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63.248\share\がん・疾病対策課　がん予防係\ゲノム関連資料\■がんゲノム医療中核拠点病院等\R2 中核拠点新規申請\電子決裁\"/>
    </mc:Choice>
  </mc:AlternateContent>
  <bookViews>
    <workbookView xWindow="0" yWindow="0" windowWidth="19740" windowHeight="11208" tabRatio="890"/>
  </bookViews>
  <sheets>
    <sheet name="注意事項" sheetId="23" r:id="rId1"/>
    <sheet name="病院基本情報" sheetId="1" r:id="rId2"/>
    <sheet name="診療機能" sheetId="2" r:id="rId3"/>
    <sheet name="診療従事者" sheetId="3" r:id="rId4"/>
    <sheet name="診療実績" sheetId="4" r:id="rId5"/>
    <sheet name="連携人材育成" sheetId="5" r:id="rId6"/>
    <sheet name="確認シート" sheetId="21" r:id="rId7"/>
    <sheet name="別紙１" sheetId="6" r:id="rId8"/>
    <sheet name="別紙２" sheetId="22" r:id="rId9"/>
    <sheet name="別紙3" sheetId="8" r:id="rId10"/>
    <sheet name="別紙４" sheetId="9" r:id="rId11"/>
    <sheet name="別紙５" sheetId="10" r:id="rId12"/>
    <sheet name="別紙６" sheetId="11" r:id="rId13"/>
    <sheet name="別紙７" sheetId="17" r:id="rId14"/>
    <sheet name="別紙８" sheetId="18" r:id="rId15"/>
    <sheet name="別紙９" sheetId="19" r:id="rId16"/>
    <sheet name="別添チェックリスト" sheetId="12" r:id="rId17"/>
  </sheets>
  <definedNames>
    <definedName name="_xlnm.Print_Area" localSheetId="6">確認シート!$A$1:$G$89</definedName>
    <definedName name="_xlnm.Print_Area" localSheetId="1">病院基本情報!$A$1:$L$18</definedName>
    <definedName name="_xlnm.Print_Area" localSheetId="15">別紙９!$A$1:$BO$63</definedName>
    <definedName name="Z_F7C3FC95_CB60_47A3_A345_66AF8FC2D7FE_.wvu.Cols" localSheetId="1" hidden="1">病院基本情報!$M:$M</definedName>
    <definedName name="Z_F7C3FC95_CB60_47A3_A345_66AF8FC2D7FE_.wvu.PrintArea" localSheetId="1" hidden="1">病院基本情報!$A$1:$L$18</definedName>
  </definedNames>
  <calcPr calcId="162913"/>
  <customWorkbookViews>
    <customWorkbookView name="厚生労働省ネットワークシステム - 個人用ビュー" guid="{F7C3FC95-CB60-47A3-A345-66AF8FC2D7FE}" mergeInterval="0" personalView="1" xWindow="619" yWindow="18" windowWidth="1244" windowHeight="992" activeSheetId="2"/>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M17" i="19" l="1"/>
  <c r="AT17" i="19"/>
  <c r="AT12" i="19"/>
  <c r="AS12" i="19"/>
  <c r="AT7" i="19"/>
  <c r="AS7" i="19"/>
  <c r="J13" i="19"/>
  <c r="BA7" i="19" s="1"/>
  <c r="I13" i="19"/>
  <c r="AZ7" i="19" s="1"/>
  <c r="J11" i="19"/>
  <c r="AM7" i="19" s="1"/>
  <c r="I11" i="19"/>
  <c r="AL7" i="19" s="1"/>
  <c r="AF12" i="19"/>
  <c r="AE12" i="19"/>
  <c r="AF7" i="19"/>
  <c r="AE7" i="19"/>
  <c r="Y12" i="19"/>
  <c r="Y7" i="19"/>
  <c r="X12" i="19"/>
  <c r="X7" i="19"/>
  <c r="J21" i="19"/>
  <c r="BA12" i="19" s="1"/>
  <c r="I21" i="19"/>
  <c r="AZ12" i="19" s="1"/>
  <c r="J19" i="19"/>
  <c r="AM12" i="19" s="1"/>
  <c r="I19" i="19"/>
  <c r="AL12" i="19" s="1"/>
  <c r="M17" i="19"/>
  <c r="M9" i="19"/>
  <c r="J28" i="19"/>
  <c r="I28" i="19"/>
  <c r="AS17" i="19" s="1"/>
  <c r="J26" i="19"/>
  <c r="AF17" i="19" s="1"/>
  <c r="I26" i="19"/>
  <c r="AE17" i="19" s="1"/>
  <c r="J25" i="19"/>
  <c r="Y17" i="19" s="1"/>
  <c r="I25" i="19"/>
  <c r="I29" i="19" s="1"/>
  <c r="AZ17" i="19" s="1"/>
  <c r="X17" i="19" l="1"/>
  <c r="I27" i="19"/>
  <c r="AL17" i="19" s="1"/>
  <c r="J27" i="19"/>
  <c r="AM17" i="19" s="1"/>
  <c r="J29" i="19"/>
  <c r="BA17" i="19" s="1"/>
  <c r="BL17" i="19"/>
  <c r="BK17" i="19"/>
  <c r="BJ17" i="19"/>
  <c r="BI17" i="19" l="1"/>
  <c r="BH17" i="19"/>
  <c r="BG17" i="19"/>
  <c r="O12" i="19" l="1"/>
  <c r="O17" i="19"/>
  <c r="O7" i="19"/>
  <c r="BE17" i="19"/>
  <c r="BC17" i="19"/>
  <c r="AO12" i="19"/>
  <c r="AP12" i="19"/>
  <c r="AQ12" i="19"/>
  <c r="AR12" i="19"/>
  <c r="AN12" i="19"/>
  <c r="AA12" i="19"/>
  <c r="AB12" i="19"/>
  <c r="AC12" i="19"/>
  <c r="AD12" i="19"/>
  <c r="Z12" i="19"/>
  <c r="T12" i="19"/>
  <c r="U12" i="19"/>
  <c r="V12" i="19"/>
  <c r="W12" i="19"/>
  <c r="S12" i="19"/>
  <c r="AO7" i="19"/>
  <c r="AP7" i="19"/>
  <c r="AQ7" i="19"/>
  <c r="AR7" i="19"/>
  <c r="AN7" i="19"/>
  <c r="AA7" i="19"/>
  <c r="AB7" i="19"/>
  <c r="AC7" i="19"/>
  <c r="AD7" i="19"/>
  <c r="Z7" i="19"/>
  <c r="T7" i="19"/>
  <c r="U7" i="19"/>
  <c r="V7" i="19"/>
  <c r="W7" i="19"/>
  <c r="S7" i="19"/>
  <c r="H28" i="19"/>
  <c r="AR17" i="19" s="1"/>
  <c r="G28" i="19"/>
  <c r="AQ17" i="19" s="1"/>
  <c r="F28" i="19"/>
  <c r="AP17" i="19" s="1"/>
  <c r="E28" i="19"/>
  <c r="AO17" i="19" s="1"/>
  <c r="D28" i="19"/>
  <c r="AN17" i="19" s="1"/>
  <c r="H26" i="19"/>
  <c r="AD17" i="19" s="1"/>
  <c r="G26" i="19"/>
  <c r="AC17" i="19" s="1"/>
  <c r="F26" i="19"/>
  <c r="AB17" i="19" s="1"/>
  <c r="E26" i="19"/>
  <c r="AA17" i="19" s="1"/>
  <c r="D26" i="19"/>
  <c r="Z17" i="19" s="1"/>
  <c r="H25" i="19"/>
  <c r="W17" i="19" s="1"/>
  <c r="G25" i="19"/>
  <c r="F25" i="19"/>
  <c r="U17" i="19" s="1"/>
  <c r="E25" i="19"/>
  <c r="T17" i="19" s="1"/>
  <c r="D25" i="19"/>
  <c r="H13" i="19"/>
  <c r="AY7" i="19" s="1"/>
  <c r="H11" i="19"/>
  <c r="AK7" i="19" s="1"/>
  <c r="H21" i="19"/>
  <c r="AY12" i="19" s="1"/>
  <c r="H19" i="19"/>
  <c r="AK12" i="19" s="1"/>
  <c r="B24" i="22"/>
  <c r="B23" i="22"/>
  <c r="B22" i="22"/>
  <c r="B21" i="22"/>
  <c r="B20" i="22"/>
  <c r="B19" i="22"/>
  <c r="B18" i="22"/>
  <c r="B17" i="22"/>
  <c r="B16" i="22"/>
  <c r="B15" i="22"/>
  <c r="S17" i="19" l="1"/>
  <c r="M25" i="19"/>
  <c r="G29" i="19"/>
  <c r="AX17" i="19" s="1"/>
  <c r="V17" i="19"/>
  <c r="H29" i="19"/>
  <c r="AY17" i="19" s="1"/>
  <c r="F29" i="19"/>
  <c r="AW17" i="19" s="1"/>
  <c r="D29" i="19"/>
  <c r="AU17" i="19" s="1"/>
  <c r="E27" i="19"/>
  <c r="AH17" i="19" s="1"/>
  <c r="H27" i="19"/>
  <c r="AK17" i="19" s="1"/>
  <c r="F27" i="19"/>
  <c r="AI17" i="19" s="1"/>
  <c r="E29" i="19"/>
  <c r="AV17" i="19" s="1"/>
  <c r="G27" i="19"/>
  <c r="AJ17" i="19" s="1"/>
  <c r="D27" i="19"/>
  <c r="AG17" i="19" s="1"/>
  <c r="F78" i="21"/>
  <c r="F89" i="21" l="1"/>
  <c r="F88" i="21"/>
  <c r="F87" i="21"/>
  <c r="F86" i="21"/>
  <c r="F85" i="21"/>
  <c r="F84" i="21"/>
  <c r="F83" i="21"/>
  <c r="F82" i="21"/>
  <c r="F79" i="21"/>
  <c r="F77" i="21"/>
  <c r="F76" i="21"/>
  <c r="F75" i="21"/>
  <c r="F74" i="21"/>
  <c r="F72" i="21"/>
  <c r="F71" i="21"/>
  <c r="F70" i="21"/>
  <c r="F69" i="21"/>
  <c r="F68" i="21"/>
  <c r="F67" i="21"/>
  <c r="B1" i="21"/>
  <c r="F63" i="21"/>
  <c r="F62" i="21"/>
  <c r="F61" i="21"/>
  <c r="F60" i="21"/>
  <c r="F59" i="21"/>
  <c r="F58" i="21"/>
  <c r="F57" i="21"/>
  <c r="F56" i="21"/>
  <c r="F55" i="21"/>
  <c r="F54" i="21"/>
  <c r="F51" i="21"/>
  <c r="F49" i="21"/>
  <c r="F48" i="21"/>
  <c r="F45" i="21"/>
  <c r="F44" i="21"/>
  <c r="F43" i="21"/>
  <c r="F42" i="21"/>
  <c r="F39" i="21"/>
  <c r="F38" i="21"/>
  <c r="F33" i="21"/>
  <c r="F31" i="21"/>
  <c r="F30" i="21"/>
  <c r="F28" i="21"/>
  <c r="F26" i="21"/>
  <c r="F25" i="21"/>
  <c r="F22" i="21"/>
  <c r="F21" i="21"/>
  <c r="F20" i="21"/>
  <c r="F17" i="21"/>
  <c r="F16" i="21"/>
  <c r="F13" i="21"/>
  <c r="F12" i="21"/>
  <c r="F11" i="21"/>
  <c r="F10" i="21"/>
  <c r="F9" i="21"/>
  <c r="F8" i="21"/>
  <c r="F7" i="21"/>
  <c r="F6" i="21"/>
  <c r="F5" i="21"/>
  <c r="F2" i="21"/>
  <c r="J33" i="19" l="1"/>
  <c r="BB17" i="19" s="1"/>
  <c r="J37" i="19" l="1"/>
  <c r="BF17" i="19" s="1"/>
  <c r="J35" i="19"/>
  <c r="BD17" i="19" s="1"/>
  <c r="G21" i="19"/>
  <c r="AX12" i="19" s="1"/>
  <c r="F21" i="19"/>
  <c r="AW12" i="19" s="1"/>
  <c r="E21" i="19"/>
  <c r="AV12" i="19" s="1"/>
  <c r="D21" i="19"/>
  <c r="AU12" i="19" s="1"/>
  <c r="G19" i="19"/>
  <c r="AJ12" i="19" s="1"/>
  <c r="F19" i="19"/>
  <c r="AI12" i="19" s="1"/>
  <c r="E19" i="19"/>
  <c r="AH12" i="19" s="1"/>
  <c r="D19" i="19"/>
  <c r="AG12" i="19" s="1"/>
  <c r="G13" i="19"/>
  <c r="AX7" i="19" s="1"/>
  <c r="F13" i="19"/>
  <c r="AW7" i="19" s="1"/>
  <c r="E13" i="19"/>
  <c r="AV7" i="19" s="1"/>
  <c r="D13" i="19"/>
  <c r="AU7" i="19" s="1"/>
  <c r="G11" i="19"/>
  <c r="AJ7" i="19" s="1"/>
  <c r="F11" i="19"/>
  <c r="AI7" i="19" s="1"/>
  <c r="E11" i="19"/>
  <c r="AH7" i="19" s="1"/>
  <c r="D11" i="19"/>
  <c r="AG7" i="19" s="1"/>
  <c r="G55" i="4" l="1"/>
  <c r="F55" i="4"/>
  <c r="E55" i="4"/>
  <c r="H54" i="4"/>
  <c r="H53" i="4"/>
  <c r="H52" i="4"/>
  <c r="G44" i="4"/>
  <c r="F44" i="4"/>
  <c r="E44" i="4"/>
  <c r="H43" i="4"/>
  <c r="H42" i="4"/>
  <c r="H41" i="4"/>
  <c r="G40" i="4"/>
  <c r="F40" i="4"/>
  <c r="E40" i="4"/>
  <c r="H39" i="4"/>
  <c r="H38" i="4"/>
  <c r="H37" i="4"/>
  <c r="H55" i="4" l="1"/>
  <c r="H40" i="4"/>
  <c r="H44" i="4"/>
  <c r="F51" i="2" l="1"/>
</calcChain>
</file>

<file path=xl/comments1.xml><?xml version="1.0" encoding="utf-8"?>
<comments xmlns="http://schemas.openxmlformats.org/spreadsheetml/2006/main">
  <authors>
    <author>厚生労働省ネットワークシステム</author>
  </authors>
  <commentList>
    <comment ref="E20" authorId="0" shapeId="0">
      <text>
        <r>
          <rPr>
            <b/>
            <sz val="9"/>
            <color indexed="81"/>
            <rFont val="MS P ゴシック"/>
            <family val="3"/>
            <charset val="128"/>
          </rPr>
          <t>厚生労働省ネットワークシステム:</t>
        </r>
        <r>
          <rPr>
            <sz val="9"/>
            <color indexed="81"/>
            <rFont val="MS P ゴシック"/>
            <family val="3"/>
            <charset val="128"/>
          </rPr>
          <t xml:space="preserve">
</t>
        </r>
      </text>
    </comment>
  </commentList>
</comments>
</file>

<file path=xl/sharedStrings.xml><?xml version="1.0" encoding="utf-8"?>
<sst xmlns="http://schemas.openxmlformats.org/spreadsheetml/2006/main" count="1411" uniqueCount="808">
  <si>
    <t>第三者認定組織の名称</t>
    <rPh sb="0" eb="3">
      <t>ダイサンシャ</t>
    </rPh>
    <rPh sb="3" eb="5">
      <t>ニンテイ</t>
    </rPh>
    <rPh sb="5" eb="7">
      <t>ソシキ</t>
    </rPh>
    <rPh sb="8" eb="10">
      <t>メイショウ</t>
    </rPh>
    <phoneticPr fontId="1"/>
  </si>
  <si>
    <t>取得年月日</t>
    <rPh sb="0" eb="2">
      <t>シュトク</t>
    </rPh>
    <rPh sb="2" eb="5">
      <t>ネンガッピ</t>
    </rPh>
    <phoneticPr fontId="1"/>
  </si>
  <si>
    <t>例</t>
    <rPh sb="0" eb="1">
      <t>レイ</t>
    </rPh>
    <phoneticPr fontId="1"/>
  </si>
  <si>
    <t>ISO15189</t>
  </si>
  <si>
    <t>2000.1.1</t>
  </si>
  <si>
    <t>a</t>
  </si>
  <si>
    <t>b</t>
  </si>
  <si>
    <t>c</t>
  </si>
  <si>
    <t>d</t>
  </si>
  <si>
    <t>e</t>
  </si>
  <si>
    <r>
      <t>○</t>
    </r>
    <r>
      <rPr>
        <sz val="11"/>
        <color theme="1"/>
        <rFont val="ＭＳ Ｐゴシック"/>
        <family val="3"/>
        <charset val="128"/>
        <scheme val="minor"/>
      </rPr>
      <t>臨床検査室の第三者認定組織記載欄（複数ある場合は全て記載）</t>
    </r>
    <rPh sb="1" eb="3">
      <t>リンショウ</t>
    </rPh>
    <rPh sb="3" eb="6">
      <t>ケンサシツ</t>
    </rPh>
    <rPh sb="7" eb="10">
      <t>ダイサンシャ</t>
    </rPh>
    <rPh sb="10" eb="12">
      <t>ニンテイ</t>
    </rPh>
    <rPh sb="12" eb="14">
      <t>ソシキ</t>
    </rPh>
    <rPh sb="14" eb="16">
      <t>キサイ</t>
    </rPh>
    <rPh sb="16" eb="17">
      <t>ラン</t>
    </rPh>
    <rPh sb="18" eb="20">
      <t>フクスウ</t>
    </rPh>
    <rPh sb="22" eb="24">
      <t>バアイ</t>
    </rPh>
    <rPh sb="25" eb="26">
      <t>スベ</t>
    </rPh>
    <rPh sb="27" eb="29">
      <t>キサイ</t>
    </rPh>
    <phoneticPr fontId="1"/>
  </si>
  <si>
    <r>
      <t>○</t>
    </r>
    <r>
      <rPr>
        <sz val="11"/>
        <color theme="1"/>
        <rFont val="ＭＳ Ｐゴシック"/>
        <family val="3"/>
        <charset val="128"/>
        <scheme val="minor"/>
      </rPr>
      <t>病理検査室の第三者認定組織記載欄（複数ある場合は全て記載）</t>
    </r>
    <rPh sb="1" eb="3">
      <t>ビョウリ</t>
    </rPh>
    <rPh sb="3" eb="6">
      <t>ケンサシツ</t>
    </rPh>
    <rPh sb="7" eb="10">
      <t>ダイサンシャ</t>
    </rPh>
    <rPh sb="10" eb="12">
      <t>ニンテイ</t>
    </rPh>
    <rPh sb="12" eb="14">
      <t>ソシキ</t>
    </rPh>
    <rPh sb="14" eb="16">
      <t>キサイ</t>
    </rPh>
    <rPh sb="16" eb="17">
      <t>ラン</t>
    </rPh>
    <phoneticPr fontId="1"/>
  </si>
  <si>
    <t>様式２</t>
    <rPh sb="0" eb="2">
      <t>ヨウシキ</t>
    </rPh>
    <phoneticPr fontId="1"/>
  </si>
  <si>
    <t>申請日</t>
    <rPh sb="0" eb="2">
      <t>シンセイ</t>
    </rPh>
    <rPh sb="2" eb="3">
      <t>ビ</t>
    </rPh>
    <phoneticPr fontId="1"/>
  </si>
  <si>
    <t>病院名</t>
    <rPh sb="0" eb="2">
      <t>ビョウイン</t>
    </rPh>
    <rPh sb="2" eb="3">
      <t>メイ</t>
    </rPh>
    <phoneticPr fontId="1"/>
  </si>
  <si>
    <t>所在地</t>
    <rPh sb="0" eb="3">
      <t>ショザイチ</t>
    </rPh>
    <phoneticPr fontId="1"/>
  </si>
  <si>
    <t>担当者連絡先</t>
    <rPh sb="0" eb="3">
      <t>タントウシャ</t>
    </rPh>
    <rPh sb="3" eb="6">
      <t>レンラクサキ</t>
    </rPh>
    <phoneticPr fontId="1"/>
  </si>
  <si>
    <t>所属部署</t>
    <rPh sb="0" eb="2">
      <t>ショゾク</t>
    </rPh>
    <rPh sb="2" eb="4">
      <t>ブショ</t>
    </rPh>
    <phoneticPr fontId="1"/>
  </si>
  <si>
    <t>氏名</t>
    <rPh sb="0" eb="2">
      <t>シメイ</t>
    </rPh>
    <phoneticPr fontId="1"/>
  </si>
  <si>
    <t>電話番号（内線）</t>
    <rPh sb="0" eb="2">
      <t>デンワ</t>
    </rPh>
    <rPh sb="2" eb="4">
      <t>バンゴウ</t>
    </rPh>
    <rPh sb="5" eb="7">
      <t>ナイセン</t>
    </rPh>
    <phoneticPr fontId="1"/>
  </si>
  <si>
    <t>FAX</t>
  </si>
  <si>
    <t>e-mail</t>
  </si>
  <si>
    <t>人</t>
    <rPh sb="0" eb="1">
      <t>ニン</t>
    </rPh>
    <phoneticPr fontId="1"/>
  </si>
  <si>
    <t>当該施設は、厚生労働大臣が指定するがん診療連携拠点病院等、又は小児がん拠点病院である。</t>
    <rPh sb="10" eb="12">
      <t>ダイジン</t>
    </rPh>
    <phoneticPr fontId="1"/>
  </si>
  <si>
    <t>（はい・いいえ）</t>
  </si>
  <si>
    <t>(１)診療機能</t>
    <rPh sb="3" eb="5">
      <t>シンリョウ</t>
    </rPh>
    <rPh sb="5" eb="7">
      <t>キノウ</t>
    </rPh>
    <phoneticPr fontId="1"/>
  </si>
  <si>
    <t>①</t>
    <phoneticPr fontId="1"/>
  </si>
  <si>
    <t>①</t>
    <phoneticPr fontId="1"/>
  </si>
  <si>
    <t>遺伝子パネル検査について</t>
    <rPh sb="0" eb="3">
      <t>イデンシ</t>
    </rPh>
    <rPh sb="6" eb="8">
      <t>ケンサ</t>
    </rPh>
    <phoneticPr fontId="1"/>
  </si>
  <si>
    <t>①-ア-1</t>
    <phoneticPr fontId="1"/>
  </si>
  <si>
    <t>外部機関による技術能力についての施設認定(以下、第三者認定という。)を</t>
    <phoneticPr fontId="1"/>
  </si>
  <si>
    <t>(はい・いいえ)</t>
  </si>
  <si>
    <t>受けた臨床検査室を有する。</t>
    <phoneticPr fontId="1"/>
  </si>
  <si>
    <t>①-イ-1</t>
    <phoneticPr fontId="1"/>
  </si>
  <si>
    <t>第三者認定を受けた病理検査室を有する。</t>
    <phoneticPr fontId="1"/>
  </si>
  <si>
    <t>組織検体の取扱いについて、明文化されており、当該手続きに従ってなされた処理等が、</t>
    <phoneticPr fontId="1"/>
  </si>
  <si>
    <t>適切に記録される。(「ゲノム研究用病理組織検体取扱い規程」及び</t>
    <phoneticPr fontId="1"/>
  </si>
  <si>
    <t>「ゲノム診療用病理組織検体取扱い規程」(ともに日本病理学会策定)を参照のこと。)</t>
  </si>
  <si>
    <t>①-ウ-1</t>
    <phoneticPr fontId="1"/>
  </si>
  <si>
    <t>シークエンスの実施について、自施設で行う場合がある</t>
    <phoneticPr fontId="1"/>
  </si>
  <si>
    <t>※シークエンスを自施設で行うことは必須の要件ではない。</t>
    <rPh sb="8" eb="9">
      <t>ジ</t>
    </rPh>
    <rPh sb="9" eb="11">
      <t>シセツ</t>
    </rPh>
    <rPh sb="12" eb="13">
      <t>オコナ</t>
    </rPh>
    <rPh sb="17" eb="19">
      <t>ヒッス</t>
    </rPh>
    <rPh sb="20" eb="22">
      <t>ヨウケン</t>
    </rPh>
    <phoneticPr fontId="1"/>
  </si>
  <si>
    <t>①-ウ-2</t>
  </si>
  <si>
    <t>(①-ウ-1が「はい」の場合)明文化された手順に従ってシークエンスが実施され、</t>
    <phoneticPr fontId="1"/>
  </si>
  <si>
    <t>①-エ-1</t>
    <phoneticPr fontId="1"/>
  </si>
  <si>
    <t>シークエンスの実施について、シークエンスを適切に行うことができる医療機関</t>
    <rPh sb="7" eb="9">
      <t>ジッシ</t>
    </rPh>
    <rPh sb="21" eb="23">
      <t>テキセツ</t>
    </rPh>
    <rPh sb="24" eb="25">
      <t>オコナ</t>
    </rPh>
    <rPh sb="32" eb="34">
      <t>イリョウ</t>
    </rPh>
    <rPh sb="34" eb="36">
      <t>キカン</t>
    </rPh>
    <phoneticPr fontId="1"/>
  </si>
  <si>
    <t>又は検査機関に委託する場合がある。</t>
  </si>
  <si>
    <t>①-エ-2</t>
    <phoneticPr fontId="1"/>
  </si>
  <si>
    <t>(①-エ-1が「はい」の場合)個人情報の取扱い等について、適切に取り決めがなされている。</t>
    <rPh sb="15" eb="17">
      <t>コジン</t>
    </rPh>
    <rPh sb="17" eb="19">
      <t>ジョウホウ</t>
    </rPh>
    <rPh sb="20" eb="22">
      <t>トリアツカイ</t>
    </rPh>
    <rPh sb="23" eb="24">
      <t>ナド</t>
    </rPh>
    <rPh sb="29" eb="31">
      <t>テキセツ</t>
    </rPh>
    <rPh sb="32" eb="33">
      <t>ト</t>
    </rPh>
    <rPh sb="34" eb="35">
      <t>キ</t>
    </rPh>
    <phoneticPr fontId="1"/>
  </si>
  <si>
    <t>遺伝子パネル検査の結果を医学的に解釈するための多職種による検討会</t>
    <phoneticPr fontId="1"/>
  </si>
  <si>
    <t>(以下「エキスパートパネル」という。)が、月１回以上開催される。</t>
  </si>
  <si>
    <t>①-オ-2</t>
    <phoneticPr fontId="1"/>
  </si>
  <si>
    <t>①-オ-3</t>
    <phoneticPr fontId="1"/>
  </si>
  <si>
    <t>※別添３は、現在使用している、あるいは使用を予定している文書を添付してください。</t>
    <rPh sb="1" eb="3">
      <t>ベッテン</t>
    </rPh>
    <rPh sb="6" eb="8">
      <t>ゲンザイ</t>
    </rPh>
    <rPh sb="8" eb="10">
      <t>シヨウ</t>
    </rPh>
    <rPh sb="19" eb="21">
      <t>シヨウ</t>
    </rPh>
    <rPh sb="22" eb="24">
      <t>ヨテイ</t>
    </rPh>
    <rPh sb="28" eb="30">
      <t>ブンショ</t>
    </rPh>
    <rPh sb="31" eb="33">
      <t>テンプ</t>
    </rPh>
    <phoneticPr fontId="1"/>
  </si>
  <si>
    <t>②</t>
  </si>
  <si>
    <t>遺伝子カウンセリング等について</t>
    <rPh sb="0" eb="3">
      <t>イデンシ</t>
    </rPh>
    <rPh sb="10" eb="11">
      <t>トウ</t>
    </rPh>
    <phoneticPr fontId="1"/>
  </si>
  <si>
    <t>②-ア</t>
    <phoneticPr fontId="1"/>
  </si>
  <si>
    <t>遺伝カウンセリング等を行う部門が設置されており、当該部門が、複数の診療科と連携可能な体制が</t>
    <phoneticPr fontId="1"/>
  </si>
  <si>
    <t>整備されている。</t>
    <phoneticPr fontId="1"/>
  </si>
  <si>
    <t>②-イ-1</t>
    <phoneticPr fontId="1"/>
  </si>
  <si>
    <t>遺伝子パネル検査の二次的所見として、生殖細胞系列変異が同定された場合の対応方針について、</t>
    <phoneticPr fontId="1"/>
  </si>
  <si>
    <t>明文化された規定がある。</t>
    <phoneticPr fontId="1"/>
  </si>
  <si>
    <t>②-イ-2</t>
    <phoneticPr fontId="1"/>
  </si>
  <si>
    <t>③</t>
    <phoneticPr fontId="1"/>
  </si>
  <si>
    <t>がんゲノム医療に関する情報の取扱いについて</t>
    <rPh sb="5" eb="7">
      <t>イリョウ</t>
    </rPh>
    <rPh sb="8" eb="9">
      <t>カン</t>
    </rPh>
    <rPh sb="11" eb="13">
      <t>ジョウホウ</t>
    </rPh>
    <rPh sb="14" eb="16">
      <t>トリアツカ</t>
    </rPh>
    <phoneticPr fontId="1"/>
  </si>
  <si>
    <t>③-ア</t>
    <phoneticPr fontId="1"/>
  </si>
  <si>
    <t>がんゲノム医療に関するデータ管理を行う部門が設置されている。</t>
    <phoneticPr fontId="1"/>
  </si>
  <si>
    <t>③-イ</t>
    <phoneticPr fontId="1"/>
  </si>
  <si>
    <t>国立研究開発法人国立がん研究センターの「がんゲノム情報管理センター」に、がんゲノム医療を受ける患者の</t>
    <phoneticPr fontId="1"/>
  </si>
  <si>
    <t>臨床情報やゲノム情報を、患者の同意の下で、適切に登録できる体制が整備されている。</t>
    <phoneticPr fontId="1"/>
  </si>
  <si>
    <t>③-ウ</t>
    <phoneticPr fontId="1"/>
  </si>
  <si>
    <t>収集・管理することができる体制が整備されている。</t>
    <phoneticPr fontId="1"/>
  </si>
  <si>
    <t>④</t>
    <phoneticPr fontId="1"/>
  </si>
  <si>
    <t>④</t>
    <phoneticPr fontId="1"/>
  </si>
  <si>
    <t>手術検体等の生体試料の保存について</t>
    <rPh sb="0" eb="2">
      <t>シュジュツ</t>
    </rPh>
    <rPh sb="2" eb="4">
      <t>ケンタイ</t>
    </rPh>
    <rPh sb="4" eb="5">
      <t>トウ</t>
    </rPh>
    <rPh sb="6" eb="8">
      <t>セイタイ</t>
    </rPh>
    <rPh sb="8" eb="10">
      <t>シリョウ</t>
    </rPh>
    <rPh sb="11" eb="13">
      <t>ホゾン</t>
    </rPh>
    <phoneticPr fontId="1"/>
  </si>
  <si>
    <t>④-ア-1</t>
    <phoneticPr fontId="1"/>
  </si>
  <si>
    <t>「ヒトゲノム・遺伝子解析研究に関する倫理指針」又は「人を対象とする医学系研究に関する倫理指針」が</t>
    <rPh sb="23" eb="24">
      <t>マタ</t>
    </rPh>
    <phoneticPr fontId="1"/>
  </si>
  <si>
    <t>適用される研究において、がん組織及び非がん組織等のペア検体の凍結保存する場合を含め、</t>
    <phoneticPr fontId="1"/>
  </si>
  <si>
    <t>④-ア-2</t>
  </si>
  <si>
    <t>④-イ</t>
    <phoneticPr fontId="1"/>
  </si>
  <si>
    <t>組織検体の取扱いについて、明文化されており、組織検体が、適切に処理・保管・管理される体制が</t>
    <phoneticPr fontId="1"/>
  </si>
  <si>
    <t>とられている。(「ゲノム研究用病理組織検体取扱い規程」及び「ゲノム診療用病理組織検体取扱い規程」</t>
  </si>
  <si>
    <t>(ともに日本病理学会策定)を参照のこと。)</t>
  </si>
  <si>
    <t>⑤</t>
  </si>
  <si>
    <t>がんゲノム医療を統括する部門が設置されている。</t>
    <phoneticPr fontId="1"/>
  </si>
  <si>
    <t>⑥-ア</t>
    <phoneticPr fontId="1"/>
  </si>
  <si>
    <t>病院内のがん相談支援センターにおいて、がんゲノム医療に関する情報を患者・家族に提供できる</t>
    <rPh sb="24" eb="26">
      <t>イリョウ</t>
    </rPh>
    <phoneticPr fontId="1"/>
  </si>
  <si>
    <t xml:space="preserve">体制が整備されている。
</t>
    <phoneticPr fontId="1"/>
  </si>
  <si>
    <t>⑥-イ</t>
    <phoneticPr fontId="1"/>
  </si>
  <si>
    <t>患者・研究対象者等に対する相談窓口を設置する等、患者及び研究対象者等からの意見、</t>
    <rPh sb="37" eb="39">
      <t>イケン</t>
    </rPh>
    <phoneticPr fontId="1"/>
  </si>
  <si>
    <t>相談に応じられる体制が整備されている。</t>
    <phoneticPr fontId="1"/>
  </si>
  <si>
    <t>（２）診療従事者</t>
    <rPh sb="3" eb="5">
      <t>シンリョウ</t>
    </rPh>
    <rPh sb="5" eb="8">
      <t>ジュウジシャ</t>
    </rPh>
    <phoneticPr fontId="1"/>
  </si>
  <si>
    <t>①</t>
  </si>
  <si>
    <t>病理検査室の人員について</t>
    <rPh sb="0" eb="2">
      <t>ビョウリ</t>
    </rPh>
    <rPh sb="2" eb="5">
      <t>ケンサシツ</t>
    </rPh>
    <rPh sb="6" eb="8">
      <t>ジンイン</t>
    </rPh>
    <phoneticPr fontId="1"/>
  </si>
  <si>
    <t>病理学に関する専門的な知識及び技能を有する常勤の医師が複数名配置されている。</t>
    <phoneticPr fontId="1"/>
  </si>
  <si>
    <t xml:space="preserve">なお、そのうち２名以上は、エキスパートパネルの構成員である。
</t>
    <rPh sb="8" eb="9">
      <t>メイ</t>
    </rPh>
    <rPh sb="9" eb="11">
      <t>イジョウ</t>
    </rPh>
    <phoneticPr fontId="1"/>
  </si>
  <si>
    <t>①-ア-2</t>
  </si>
  <si>
    <t>病理検体の取扱いに関する高い専門性を有する常勤の臨床検査技師が１名以上配置されている。</t>
    <phoneticPr fontId="1"/>
  </si>
  <si>
    <t>①-イ-2</t>
  </si>
  <si>
    <t>②</t>
    <phoneticPr fontId="1"/>
  </si>
  <si>
    <t>②</t>
    <phoneticPr fontId="1"/>
  </si>
  <si>
    <t>遺伝カウンセリング等の人員について</t>
    <rPh sb="0" eb="2">
      <t>イデン</t>
    </rPh>
    <rPh sb="9" eb="10">
      <t>トウ</t>
    </rPh>
    <rPh sb="11" eb="13">
      <t>ジンイン</t>
    </rPh>
    <phoneticPr fontId="1"/>
  </si>
  <si>
    <t>②-ア-1</t>
    <phoneticPr fontId="1"/>
  </si>
  <si>
    <t>遺伝カウンセリング等を行う部門に、その長として、常勤の医師が配置されている。</t>
    <rPh sb="0" eb="2">
      <t>イデン</t>
    </rPh>
    <rPh sb="9" eb="10">
      <t>トウ</t>
    </rPh>
    <rPh sb="11" eb="12">
      <t>オコナ</t>
    </rPh>
    <rPh sb="13" eb="15">
      <t>ブモン</t>
    </rPh>
    <rPh sb="19" eb="20">
      <t>チョウ</t>
    </rPh>
    <rPh sb="24" eb="26">
      <t>ジョウキン</t>
    </rPh>
    <rPh sb="27" eb="29">
      <t>イシ</t>
    </rPh>
    <rPh sb="30" eb="32">
      <t>ハイチ</t>
    </rPh>
    <phoneticPr fontId="1"/>
  </si>
  <si>
    <t>②-ア-2</t>
  </si>
  <si>
    <t>遺伝カウンセリング等を行う部門に、遺伝医学に関する専門的な知識及び技能を有する医師が１名以上</t>
    <phoneticPr fontId="1"/>
  </si>
  <si>
    <t>配置されている。また、当該医師のうち、少なくとも１名は、エキスパートパネルの構成員である。</t>
    <rPh sb="0" eb="2">
      <t>ハイチ</t>
    </rPh>
    <phoneticPr fontId="1"/>
  </si>
  <si>
    <t>※当該医師が部門の長を兼ねることも可とする。</t>
    <rPh sb="1" eb="3">
      <t>トウガイ</t>
    </rPh>
    <rPh sb="3" eb="5">
      <t>イシ</t>
    </rPh>
    <rPh sb="6" eb="8">
      <t>ブモン</t>
    </rPh>
    <rPh sb="9" eb="10">
      <t>チョウ</t>
    </rPh>
    <rPh sb="11" eb="12">
      <t>カ</t>
    </rPh>
    <rPh sb="17" eb="18">
      <t>カ</t>
    </rPh>
    <phoneticPr fontId="1"/>
  </si>
  <si>
    <t>②-イ-2</t>
  </si>
  <si>
    <t>②-ウ-1</t>
    <phoneticPr fontId="1"/>
  </si>
  <si>
    <t>遺伝カウンセリング等を行う部門に、遺伝医学に関する専門的な遺伝カウンセリング技術を有する者が</t>
    <phoneticPr fontId="1"/>
  </si>
  <si>
    <t>１名以上配置されている。また、当該者のうち、少なくとも１名は、エキスパートパネルの構成員である。</t>
    <phoneticPr fontId="1"/>
  </si>
  <si>
    <t>②-ウ-2</t>
  </si>
  <si>
    <t>②-エ-1</t>
    <phoneticPr fontId="1"/>
  </si>
  <si>
    <t>患者に遺伝子パネル検査の補助説明を行ったり、遺伝子パネル検査において二次的所見が見つかった</t>
    <phoneticPr fontId="1"/>
  </si>
  <si>
    <t>際に、患者を遺伝カウンセリング等を行う部門につないだりする者が、院内に複数名配置されている。</t>
    <rPh sb="32" eb="34">
      <t>インナイ</t>
    </rPh>
    <phoneticPr fontId="1"/>
  </si>
  <si>
    <t>②-エ-2</t>
  </si>
  <si>
    <t xml:space="preserve">がんゲノム医療に関するデータ管理を行う部門の人員について
</t>
    <rPh sb="8" eb="9">
      <t>カン</t>
    </rPh>
    <phoneticPr fontId="1"/>
  </si>
  <si>
    <t>③-ア-1</t>
    <phoneticPr fontId="1"/>
  </si>
  <si>
    <t>がんゲノム医療に関するデータ管理を行う部門の責任者は、常勤の職員である。</t>
    <phoneticPr fontId="1"/>
  </si>
  <si>
    <t>③-ア-2</t>
    <phoneticPr fontId="1"/>
  </si>
  <si>
    <t>③-イ-1</t>
    <phoneticPr fontId="1"/>
  </si>
  <si>
    <t>がんゲノム医療に関するデータ管理を行う部門に、がんゲノム医療を受ける患者の臨床情報及び</t>
    <phoneticPr fontId="1"/>
  </si>
  <si>
    <t>ゲノム情報を収集・管理する実務担当者として、１名以上が配置されている。</t>
    <phoneticPr fontId="1"/>
  </si>
  <si>
    <t>※当該実務担当者は、専従であることが望ましい。</t>
    <rPh sb="1" eb="3">
      <t>トウガイ</t>
    </rPh>
    <rPh sb="3" eb="5">
      <t>ジツム</t>
    </rPh>
    <rPh sb="5" eb="8">
      <t>タントウシャ</t>
    </rPh>
    <rPh sb="10" eb="12">
      <t>センジュウ</t>
    </rPh>
    <rPh sb="18" eb="19">
      <t>ノゾ</t>
    </rPh>
    <phoneticPr fontId="1"/>
  </si>
  <si>
    <t>③-イ-2</t>
  </si>
  <si>
    <t>がんゲノム医療を統括する部門について</t>
    <rPh sb="5" eb="7">
      <t>イリョウ</t>
    </rPh>
    <rPh sb="8" eb="10">
      <t>トウカツ</t>
    </rPh>
    <rPh sb="12" eb="14">
      <t>ブモン</t>
    </rPh>
    <phoneticPr fontId="1"/>
  </si>
  <si>
    <t>がんゲノム医療を統括する部門の責任者は、常勤の医師である。</t>
    <phoneticPr fontId="1"/>
  </si>
  <si>
    <t>エキスパートパネルの構成員等について</t>
    <rPh sb="10" eb="13">
      <t>コウセイイン</t>
    </rPh>
    <rPh sb="13" eb="14">
      <t>ナド</t>
    </rPh>
    <phoneticPr fontId="1"/>
  </si>
  <si>
    <t>構成員の中に、がん薬物療法に関する専門的な知識及び技能を有する診療領域の異なる常勤の医師が、</t>
    <phoneticPr fontId="1"/>
  </si>
  <si>
    <t>複数名含まれている。</t>
    <phoneticPr fontId="1"/>
  </si>
  <si>
    <t>構成員の中に、遺伝医学に関する専門的な知識及び技能を有する医師が、１名以上含まれている。</t>
    <phoneticPr fontId="1"/>
  </si>
  <si>
    <t>構成員の中に、遺伝医学に関する専門的な遺伝カウンセリング技術を有する者が、１名以上含まれている。</t>
    <phoneticPr fontId="1"/>
  </si>
  <si>
    <t>構成員の中に、病理学に関する専門的な知識及び技能を有する常勤の医師が、複数名含まれている。</t>
    <phoneticPr fontId="1"/>
  </si>
  <si>
    <t>構成員の中に、分子遺伝学やがんゲノム医療に関する十分な知識を有する専門家が、</t>
    <phoneticPr fontId="1"/>
  </si>
  <si>
    <t>１名以上含まれている。なお、当該専門家は、過去３年の間に、</t>
    <rPh sb="21" eb="23">
      <t>カコ</t>
    </rPh>
    <phoneticPr fontId="1"/>
  </si>
  <si>
    <t>がんゲノム医療又はがんゲノム研究に関する英文の査読済み論文（筆頭著者又は責任著者に限る。）を</t>
    <phoneticPr fontId="1"/>
  </si>
  <si>
    <t>執筆した実績があることが望ましい。</t>
  </si>
  <si>
    <t>自施設内でシークエンスを実施する</t>
    <rPh sb="12" eb="14">
      <t>ジッシ</t>
    </rPh>
    <phoneticPr fontId="1"/>
  </si>
  <si>
    <t>バイオインフォマティクスに関する十分な知識を有する専門家が、１名以上含まれている。</t>
    <phoneticPr fontId="1"/>
  </si>
  <si>
    <t>なお、当該専門家は、過去３年の間に、がんゲノム医療又はがんゲノム研究に</t>
    <rPh sb="10" eb="12">
      <t>カコ</t>
    </rPh>
    <phoneticPr fontId="1"/>
  </si>
  <si>
    <t>関する英文の査読済み論文（共著を含む。）を執筆した実績があることが望ましい。</t>
    <rPh sb="13" eb="15">
      <t>キョウチョ</t>
    </rPh>
    <rPh sb="16" eb="17">
      <t>フク</t>
    </rPh>
    <phoneticPr fontId="1"/>
  </si>
  <si>
    <t>自施設内で小児がん症例を検討する。</t>
    <rPh sb="5" eb="7">
      <t>ショウニ</t>
    </rPh>
    <rPh sb="9" eb="11">
      <t>ショウレイ</t>
    </rPh>
    <rPh sb="12" eb="14">
      <t>ケントウ</t>
    </rPh>
    <phoneticPr fontId="1"/>
  </si>
  <si>
    <t>ことがある医師が１名以上含まれている。</t>
    <phoneticPr fontId="1"/>
  </si>
  <si>
    <t>⑥-ク</t>
    <phoneticPr fontId="1"/>
  </si>
  <si>
    <t>エキスパートパネルにおいて検討を行う対象患者の主治医又は当該主治医に代わる医師は、</t>
    <rPh sb="13" eb="15">
      <t>ケントウ</t>
    </rPh>
    <rPh sb="16" eb="17">
      <t>オコナ</t>
    </rPh>
    <rPh sb="18" eb="20">
      <t>タイショウ</t>
    </rPh>
    <rPh sb="20" eb="22">
      <t>カンジャ</t>
    </rPh>
    <rPh sb="23" eb="26">
      <t>シュジイ</t>
    </rPh>
    <rPh sb="26" eb="27">
      <t>マタ</t>
    </rPh>
    <rPh sb="28" eb="30">
      <t>トウガイ</t>
    </rPh>
    <rPh sb="30" eb="33">
      <t>シュジイ</t>
    </rPh>
    <rPh sb="34" eb="35">
      <t>カ</t>
    </rPh>
    <rPh sb="37" eb="39">
      <t>イシ</t>
    </rPh>
    <phoneticPr fontId="1"/>
  </si>
  <si>
    <t>エキスパートパネルに参加する。</t>
    <phoneticPr fontId="1"/>
  </si>
  <si>
    <t>20xx.x.x</t>
    <phoneticPr fontId="1"/>
  </si>
  <si>
    <t>（３）診療実績</t>
    <rPh sb="3" eb="5">
      <t>シンリョウ</t>
    </rPh>
    <rPh sb="5" eb="7">
      <t>ジッセキ</t>
    </rPh>
    <phoneticPr fontId="1"/>
  </si>
  <si>
    <t>遺伝カウンセリング等について</t>
    <rPh sb="0" eb="2">
      <t>イデン</t>
    </rPh>
    <rPh sb="9" eb="10">
      <t>トウ</t>
    </rPh>
    <phoneticPr fontId="1"/>
  </si>
  <si>
    <t>①-ア-1</t>
    <phoneticPr fontId="1"/>
  </si>
  <si>
    <t>遺伝性腫瘍に係る遺伝カウンセリング（血縁者に対するカウンセリングを含む。）を、</t>
    <rPh sb="6" eb="7">
      <t>カカ</t>
    </rPh>
    <phoneticPr fontId="1"/>
  </si>
  <si>
    <t>過去１年の間に、10人程度に対して実施している。</t>
    <rPh sb="0" eb="2">
      <t>カコ</t>
    </rPh>
    <phoneticPr fontId="1"/>
  </si>
  <si>
    <t>①-ア-2</t>
    <phoneticPr fontId="1"/>
  </si>
  <si>
    <t>（①-ア-1が「はい」の場合）下欄に１年間の合計人数と件数を記載してください。</t>
    <rPh sb="15" eb="16">
      <t>シタ</t>
    </rPh>
    <rPh sb="16" eb="17">
      <t>ラン</t>
    </rPh>
    <rPh sb="19" eb="21">
      <t>ネンカン</t>
    </rPh>
    <rPh sb="22" eb="24">
      <t>ゴウケイ</t>
    </rPh>
    <rPh sb="24" eb="26">
      <t>ニンズウ</t>
    </rPh>
    <rPh sb="27" eb="29">
      <t>ケンスウ</t>
    </rPh>
    <rPh sb="30" eb="32">
      <t>キサイ</t>
    </rPh>
    <phoneticPr fontId="1"/>
  </si>
  <si>
    <t>合計</t>
    <rPh sb="0" eb="2">
      <t>ゴウケイ</t>
    </rPh>
    <phoneticPr fontId="1"/>
  </si>
  <si>
    <t>件数</t>
    <rPh sb="0" eb="2">
      <t>ケンスウ</t>
    </rPh>
    <phoneticPr fontId="1"/>
  </si>
  <si>
    <t>件</t>
    <rPh sb="0" eb="1">
      <t>ケン</t>
    </rPh>
    <phoneticPr fontId="1"/>
  </si>
  <si>
    <t>①-イ-1</t>
    <phoneticPr fontId="1"/>
  </si>
  <si>
    <t>遺伝性腫瘍に係る遺伝学的検査（血縁者に対する検査を含む。）を、</t>
    <rPh sb="6" eb="7">
      <t>カカ</t>
    </rPh>
    <phoneticPr fontId="1"/>
  </si>
  <si>
    <t>過去１年の間に、10件程度実施している。</t>
    <rPh sb="0" eb="2">
      <t>カコ</t>
    </rPh>
    <phoneticPr fontId="1"/>
  </si>
  <si>
    <t>※当該検査は、外部委託による検査でも可とする。</t>
    <rPh sb="1" eb="3">
      <t>トウガイ</t>
    </rPh>
    <rPh sb="3" eb="5">
      <t>ケンサ</t>
    </rPh>
    <rPh sb="7" eb="9">
      <t>ガイブ</t>
    </rPh>
    <rPh sb="9" eb="11">
      <t>イタク</t>
    </rPh>
    <rPh sb="14" eb="16">
      <t>ケンサ</t>
    </rPh>
    <rPh sb="18" eb="19">
      <t>カ</t>
    </rPh>
    <phoneticPr fontId="1"/>
  </si>
  <si>
    <t>①-イ-2</t>
    <phoneticPr fontId="1"/>
  </si>
  <si>
    <t>（①-イ-1が「はい」の場合）下欄に１年間の合計人数と件数を記載してください。</t>
    <rPh sb="15" eb="17">
      <t>カラン</t>
    </rPh>
    <rPh sb="19" eb="21">
      <t>ネンカン</t>
    </rPh>
    <rPh sb="22" eb="24">
      <t>ゴウケイ</t>
    </rPh>
    <rPh sb="24" eb="26">
      <t>ニンズウ</t>
    </rPh>
    <rPh sb="27" eb="29">
      <t>ケンスウ</t>
    </rPh>
    <rPh sb="30" eb="32">
      <t>キサイ</t>
    </rPh>
    <phoneticPr fontId="1"/>
  </si>
  <si>
    <t>②</t>
    <phoneticPr fontId="1"/>
  </si>
  <si>
    <t>治験・先進医療Ｂの実施について</t>
    <rPh sb="0" eb="2">
      <t>チケン</t>
    </rPh>
    <rPh sb="3" eb="5">
      <t>センシン</t>
    </rPh>
    <rPh sb="5" eb="7">
      <t>イリョウ</t>
    </rPh>
    <rPh sb="9" eb="11">
      <t>ジッシ</t>
    </rPh>
    <phoneticPr fontId="1"/>
  </si>
  <si>
    <t>企業治験</t>
    <rPh sb="0" eb="2">
      <t>キギョウ</t>
    </rPh>
    <rPh sb="2" eb="4">
      <t>チケン</t>
    </rPh>
    <phoneticPr fontId="1"/>
  </si>
  <si>
    <t>医師主導治験</t>
    <rPh sb="0" eb="2">
      <t>イシ</t>
    </rPh>
    <rPh sb="2" eb="4">
      <t>シュドウ</t>
    </rPh>
    <rPh sb="4" eb="6">
      <t>チケン</t>
    </rPh>
    <phoneticPr fontId="1"/>
  </si>
  <si>
    <t>先進医療B</t>
    <rPh sb="0" eb="2">
      <t>センシン</t>
    </rPh>
    <rPh sb="2" eb="4">
      <t>イリョウ</t>
    </rPh>
    <phoneticPr fontId="1"/>
  </si>
  <si>
    <t>（４）連携・人材育成</t>
    <rPh sb="3" eb="5">
      <t>レンケイ</t>
    </rPh>
    <rPh sb="6" eb="8">
      <t>ジンザイ</t>
    </rPh>
    <rPh sb="8" eb="10">
      <t>イクセイ</t>
    </rPh>
    <phoneticPr fontId="1"/>
  </si>
  <si>
    <t>エキスパートパネルでは、がんゲノム医療連携病院から依頼された遺伝子パネル検査の結果についても</t>
    <phoneticPr fontId="1"/>
  </si>
  <si>
    <t>検討することとし、検討した内容等については、当該病院に、適切に情報提供する。</t>
    <phoneticPr fontId="1"/>
  </si>
  <si>
    <t>別紙５</t>
    <rPh sb="0" eb="2">
      <t>ベッシ</t>
    </rPh>
    <phoneticPr fontId="1"/>
  </si>
  <si>
    <t>○がんゲノム医療に関するデータ管理を行う部門の常勤の責任者の氏名</t>
    <rPh sb="6" eb="8">
      <t>イリョウ</t>
    </rPh>
    <rPh sb="9" eb="10">
      <t>カン</t>
    </rPh>
    <rPh sb="15" eb="17">
      <t>カンリ</t>
    </rPh>
    <rPh sb="18" eb="19">
      <t>オコナ</t>
    </rPh>
    <rPh sb="20" eb="22">
      <t>ブモン</t>
    </rPh>
    <rPh sb="23" eb="25">
      <t>ジョウキン</t>
    </rPh>
    <rPh sb="26" eb="29">
      <t>セキニンシャ</t>
    </rPh>
    <rPh sb="30" eb="32">
      <t>シメイ</t>
    </rPh>
    <phoneticPr fontId="1"/>
  </si>
  <si>
    <t>○がんゲノム医療を受ける患者の臨床情報及びゲノム情報を収集・管理する実務担当者の詳細</t>
    <rPh sb="40" eb="42">
      <t>ショウサイ</t>
    </rPh>
    <phoneticPr fontId="1"/>
  </si>
  <si>
    <t>合計人数</t>
    <rPh sb="0" eb="2">
      <t>ゴウケイ</t>
    </rPh>
    <rPh sb="2" eb="4">
      <t>ニンズウ</t>
    </rPh>
    <phoneticPr fontId="1"/>
  </si>
  <si>
    <t>名</t>
    <rPh sb="0" eb="1">
      <t>メイ</t>
    </rPh>
    <phoneticPr fontId="1"/>
  </si>
  <si>
    <t>情報収集・管理に関する資格（番号）</t>
    <rPh sb="0" eb="2">
      <t>ジョウホウ</t>
    </rPh>
    <rPh sb="2" eb="4">
      <t>シュウシュウ</t>
    </rPh>
    <rPh sb="5" eb="7">
      <t>カンリ</t>
    </rPh>
    <rPh sb="8" eb="9">
      <t>カン</t>
    </rPh>
    <rPh sb="11" eb="13">
      <t>シカク</t>
    </rPh>
    <rPh sb="14" eb="16">
      <t>バンゴウ</t>
    </rPh>
    <phoneticPr fontId="1"/>
  </si>
  <si>
    <t>勤務形態（１）</t>
    <rPh sb="0" eb="2">
      <t>キンム</t>
    </rPh>
    <rPh sb="2" eb="4">
      <t>ケイタイ</t>
    </rPh>
    <phoneticPr fontId="1"/>
  </si>
  <si>
    <t>勤務形態（２）</t>
    <rPh sb="0" eb="2">
      <t>キンム</t>
    </rPh>
    <rPh sb="2" eb="4">
      <t>ケイタイ</t>
    </rPh>
    <phoneticPr fontId="1"/>
  </si>
  <si>
    <t>○○（xxxxxxxx）</t>
  </si>
  <si>
    <t>常勤</t>
  </si>
  <si>
    <t>専従</t>
    <rPh sb="0" eb="2">
      <t>センジュウ</t>
    </rPh>
    <phoneticPr fontId="1"/>
  </si>
  <si>
    <t>f</t>
  </si>
  <si>
    <t>g</t>
  </si>
  <si>
    <t>h</t>
  </si>
  <si>
    <t>i</t>
  </si>
  <si>
    <t>j</t>
  </si>
  <si>
    <t>注1）資格がない場合は、「情報収集・管理に関する資格（番号）」欄は未記載にしてください。</t>
    <rPh sb="0" eb="1">
      <t>チュウ</t>
    </rPh>
    <rPh sb="3" eb="5">
      <t>シカク</t>
    </rPh>
    <rPh sb="8" eb="10">
      <t>バアイ</t>
    </rPh>
    <rPh sb="13" eb="15">
      <t>ジョウホウ</t>
    </rPh>
    <rPh sb="15" eb="17">
      <t>シュウシュウ</t>
    </rPh>
    <rPh sb="18" eb="20">
      <t>カンリ</t>
    </rPh>
    <rPh sb="21" eb="22">
      <t>カン</t>
    </rPh>
    <rPh sb="24" eb="26">
      <t>シカク</t>
    </rPh>
    <rPh sb="27" eb="29">
      <t>バンゴウ</t>
    </rPh>
    <rPh sb="31" eb="32">
      <t>ラン</t>
    </rPh>
    <rPh sb="33" eb="36">
      <t>ミキサイ</t>
    </rPh>
    <phoneticPr fontId="1"/>
  </si>
  <si>
    <t>注2）資格が複数ある場合は、代表的なものを一つ記載してください。</t>
    <rPh sb="0" eb="1">
      <t>チュウ</t>
    </rPh>
    <rPh sb="3" eb="5">
      <t>シカク</t>
    </rPh>
    <rPh sb="6" eb="8">
      <t>フクスウ</t>
    </rPh>
    <rPh sb="10" eb="12">
      <t>バアイ</t>
    </rPh>
    <rPh sb="14" eb="17">
      <t>ダイヒョウテキ</t>
    </rPh>
    <rPh sb="21" eb="22">
      <t>ヒト</t>
    </rPh>
    <rPh sb="23" eb="25">
      <t>キサイ</t>
    </rPh>
    <phoneticPr fontId="1"/>
  </si>
  <si>
    <t>○がんゲノム医療を統括する責任者である常勤の医師の氏名</t>
    <rPh sb="19" eb="21">
      <t>ジョウキン</t>
    </rPh>
    <rPh sb="22" eb="24">
      <t>イシ</t>
    </rPh>
    <rPh sb="25" eb="27">
      <t>シメイ</t>
    </rPh>
    <phoneticPr fontId="1"/>
  </si>
  <si>
    <t>別紙２</t>
    <rPh sb="0" eb="2">
      <t>ベッシ</t>
    </rPh>
    <phoneticPr fontId="1"/>
  </si>
  <si>
    <t>別紙３-１</t>
    <rPh sb="0" eb="2">
      <t>ベッシ</t>
    </rPh>
    <phoneticPr fontId="1"/>
  </si>
  <si>
    <r>
      <t>○病理学に関する専門的な知識及び技能を有する常勤の医師</t>
    </r>
    <r>
      <rPr>
        <sz val="11"/>
        <color theme="1"/>
        <rFont val="ＭＳ Ｐゴシック"/>
        <family val="3"/>
        <charset val="128"/>
        <scheme val="minor"/>
      </rPr>
      <t>の詳細（２名以上がエキスパートパネルの構成員であること。）</t>
    </r>
    <rPh sb="28" eb="30">
      <t>ショウサイ</t>
    </rPh>
    <rPh sb="32" eb="33">
      <t>メイ</t>
    </rPh>
    <rPh sb="33" eb="35">
      <t>イジョウ</t>
    </rPh>
    <rPh sb="46" eb="49">
      <t>コウセイイン</t>
    </rPh>
    <phoneticPr fontId="1"/>
  </si>
  <si>
    <t>認定病理専門医番号</t>
    <rPh sb="0" eb="2">
      <t>ニンテイ</t>
    </rPh>
    <rPh sb="2" eb="4">
      <t>ビョウリ</t>
    </rPh>
    <rPh sb="4" eb="7">
      <t>センモンイ</t>
    </rPh>
    <rPh sb="7" eb="9">
      <t>バンゴウ</t>
    </rPh>
    <phoneticPr fontId="1"/>
  </si>
  <si>
    <t>病理学に関する
その他資格（番号）</t>
    <rPh sb="0" eb="2">
      <t>ビョウリ</t>
    </rPh>
    <rPh sb="2" eb="3">
      <t>ガク</t>
    </rPh>
    <rPh sb="4" eb="5">
      <t>カン</t>
    </rPh>
    <rPh sb="10" eb="11">
      <t>タ</t>
    </rPh>
    <rPh sb="11" eb="13">
      <t>シカク</t>
    </rPh>
    <rPh sb="14" eb="16">
      <t>バンゴウ</t>
    </rPh>
    <phoneticPr fontId="1"/>
  </si>
  <si>
    <t>勤務形態</t>
    <rPh sb="0" eb="2">
      <t>キンム</t>
    </rPh>
    <rPh sb="2" eb="4">
      <t>ケイタイ</t>
    </rPh>
    <phoneticPr fontId="1"/>
  </si>
  <si>
    <t>エキスパートパネル
参加の有無</t>
    <rPh sb="10" eb="12">
      <t>サンカ</t>
    </rPh>
    <rPh sb="13" eb="15">
      <t>ウム</t>
    </rPh>
    <phoneticPr fontId="1"/>
  </si>
  <si>
    <t>xxxxxxxx</t>
  </si>
  <si>
    <t>○○専門医（xxxxxxxx）</t>
    <rPh sb="2" eb="5">
      <t>センモンイ</t>
    </rPh>
    <phoneticPr fontId="1"/>
  </si>
  <si>
    <t>有</t>
    <rPh sb="0" eb="1">
      <t>ア</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</si>
  <si>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</si>
  <si>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</si>
  <si>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</si>
  <si>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</si>
  <si>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</si>
  <si>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</si>
  <si>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</si>
  <si>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</si>
  <si>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</si>
  <si>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</si>
  <si>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</si>
  <si>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</si>
  <si>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</si>
  <si>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</si>
  <si>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</si>
  <si>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注1）認定病理専門医でない場合は、「認定病理専門医番号」欄は未記載にしてください。</t>
    <rPh sb="0" eb="1">
      <t>チュウ</t>
    </rPh>
    <rPh sb="3" eb="5">
      <t>ニンテイ</t>
    </rPh>
    <rPh sb="5" eb="7">
      <t>ビョウリ</t>
    </rPh>
    <rPh sb="7" eb="10">
      <t>センモンイ</t>
    </rPh>
    <rPh sb="13" eb="15">
      <t>バアイ</t>
    </rPh>
    <rPh sb="25" eb="27">
      <t>バンゴウ</t>
    </rPh>
    <rPh sb="28" eb="29">
      <t>ラン</t>
    </rPh>
    <rPh sb="30" eb="33">
      <t>ミキサイ</t>
    </rPh>
    <phoneticPr fontId="1"/>
  </si>
  <si>
    <t>注2）その他資格がない場合は、「その他資格（番号）」欄は未記載にしてください。</t>
    <rPh sb="0" eb="1">
      <t>チュウ</t>
    </rPh>
    <rPh sb="5" eb="6">
      <t>タ</t>
    </rPh>
    <rPh sb="6" eb="8">
      <t>シカク</t>
    </rPh>
    <rPh sb="11" eb="13">
      <t>バアイ</t>
    </rPh>
    <rPh sb="26" eb="27">
      <t>ラン</t>
    </rPh>
    <rPh sb="28" eb="31">
      <t>ミキサイ</t>
    </rPh>
    <phoneticPr fontId="1"/>
  </si>
  <si>
    <t>注3）その他資格が複数ある場合は、「その他資格（番号）」欄に代表的なものを一つ記載してください。</t>
    <rPh sb="0" eb="1">
      <t>チュウ</t>
    </rPh>
    <rPh sb="5" eb="6">
      <t>タ</t>
    </rPh>
    <rPh sb="6" eb="8">
      <t>シカク</t>
    </rPh>
    <rPh sb="9" eb="11">
      <t>フクスウ</t>
    </rPh>
    <rPh sb="13" eb="15">
      <t>バアイ</t>
    </rPh>
    <rPh sb="28" eb="29">
      <t>ラン</t>
    </rPh>
    <rPh sb="30" eb="33">
      <t>ダイヒョウテキ</t>
    </rPh>
    <rPh sb="37" eb="38">
      <t>ヒト</t>
    </rPh>
    <rPh sb="39" eb="41">
      <t>キサイ</t>
    </rPh>
    <phoneticPr fontId="1"/>
  </si>
  <si>
    <t>別紙３-２</t>
    <rPh sb="0" eb="2">
      <t>ベッシ</t>
    </rPh>
    <phoneticPr fontId="1"/>
  </si>
  <si>
    <r>
      <t>○病理検体の取扱いに関する高い専門性を有する常勤の臨床検査技師</t>
    </r>
    <r>
      <rPr>
        <sz val="11"/>
        <color theme="1"/>
        <rFont val="ＭＳ Ｐゴシック"/>
        <family val="3"/>
        <charset val="128"/>
        <scheme val="minor"/>
      </rPr>
      <t>の詳細</t>
    </r>
    <rPh sb="32" eb="34">
      <t>ショウサイ</t>
    </rPh>
    <phoneticPr fontId="1"/>
  </si>
  <si>
    <t>認定病理検査技師番号</t>
    <rPh sb="0" eb="2">
      <t>ニンテイ</t>
    </rPh>
    <rPh sb="2" eb="4">
      <t>ビョウリ</t>
    </rPh>
    <rPh sb="4" eb="6">
      <t>ケンサ</t>
    </rPh>
    <rPh sb="6" eb="8">
      <t>ギシ</t>
    </rPh>
    <rPh sb="8" eb="10">
      <t>バンゴウ</t>
    </rPh>
    <rPh sb="9" eb="10">
      <t>ゴウ</t>
    </rPh>
    <phoneticPr fontId="1"/>
  </si>
  <si>
    <t>ゲノム検体の取扱いに
関する受講歴</t>
    <rPh sb="3" eb="5">
      <t>ケンタイ</t>
    </rPh>
    <rPh sb="6" eb="8">
      <t>トリアツカイ</t>
    </rPh>
    <rPh sb="11" eb="12">
      <t>カン</t>
    </rPh>
    <rPh sb="14" eb="16">
      <t>ジュコウ</t>
    </rPh>
    <rPh sb="16" eb="17">
      <t>レキ</t>
    </rPh>
    <phoneticPr fontId="1"/>
  </si>
  <si>
    <t>受講歴がある場合
講習名を記載してください</t>
    <rPh sb="0" eb="2">
      <t>ジュコウ</t>
    </rPh>
    <rPh sb="2" eb="3">
      <t>レキ</t>
    </rPh>
    <rPh sb="6" eb="8">
      <t>バアイ</t>
    </rPh>
    <rPh sb="9" eb="11">
      <t>コウシュウ</t>
    </rPh>
    <rPh sb="11" eb="12">
      <t>メイ</t>
    </rPh>
    <rPh sb="13" eb="15">
      <t>キサイ</t>
    </rPh>
    <phoneticPr fontId="1"/>
  </si>
  <si>
    <t>xxxxx</t>
    <phoneticPr fontId="1"/>
  </si>
  <si>
    <t>○○専門検査技師（xxxx）</t>
    <rPh sb="2" eb="4">
      <t>センモン</t>
    </rPh>
    <rPh sb="4" eb="6">
      <t>ケンサ</t>
    </rPh>
    <rPh sb="6" eb="8">
      <t>ギシ</t>
    </rPh>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</si>
  <si>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</si>
  <si>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</si>
  <si>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</si>
  <si>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</si>
  <si>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</si>
  <si>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</si>
  <si>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</si>
  <si>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</si>
  <si>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</si>
  <si>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</si>
  <si>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</si>
  <si>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</si>
  <si>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x</t>
    <phoneticPr fontId="1"/>
  </si>
  <si>
    <t>別紙６-１</t>
    <rPh sb="0" eb="2">
      <t>ベッシ</t>
    </rPh>
    <phoneticPr fontId="1"/>
  </si>
  <si>
    <t>がん薬物療法専門医番号</t>
    <rPh sb="2" eb="4">
      <t>ヤクブツ</t>
    </rPh>
    <rPh sb="4" eb="6">
      <t>リョウホウ</t>
    </rPh>
    <rPh sb="6" eb="9">
      <t>センモンイ</t>
    </rPh>
    <rPh sb="9" eb="11">
      <t>バンゴウ</t>
    </rPh>
    <phoneticPr fontId="1"/>
  </si>
  <si>
    <t>日本がん治療認定医番号</t>
    <rPh sb="0" eb="2">
      <t>ニホン</t>
    </rPh>
    <rPh sb="4" eb="6">
      <t>チリョウ</t>
    </rPh>
    <rPh sb="6" eb="8">
      <t>ニンテイ</t>
    </rPh>
    <rPh sb="8" eb="9">
      <t>イ</t>
    </rPh>
    <rPh sb="9" eb="11">
      <t>バンゴウ</t>
    </rPh>
    <phoneticPr fontId="1"/>
  </si>
  <si>
    <t>がん薬物療法に関するその他資格（番号）</t>
    <rPh sb="2" eb="4">
      <t>ヤクブツ</t>
    </rPh>
    <rPh sb="4" eb="6">
      <t>リョウホウ</t>
    </rPh>
    <rPh sb="7" eb="8">
      <t>カン</t>
    </rPh>
    <rPh sb="12" eb="13">
      <t>タ</t>
    </rPh>
    <rPh sb="13" eb="15">
      <t>シカク</t>
    </rPh>
    <rPh sb="16" eb="18">
      <t>バンゴウ</t>
    </rPh>
    <phoneticPr fontId="1"/>
  </si>
  <si>
    <t>専門科名</t>
    <rPh sb="0" eb="2">
      <t>センモン</t>
    </rPh>
    <rPh sb="3" eb="4">
      <t>メイ</t>
    </rPh>
    <phoneticPr fontId="1"/>
  </si>
  <si>
    <t>消化器外科</t>
    <rPh sb="0" eb="3">
      <t>ショウカキ</t>
    </rPh>
    <rPh sb="3" eb="5">
      <t>ゲカ</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</si>
  <si>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</si>
  <si>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</si>
  <si>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</si>
  <si>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</si>
  <si>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</si>
  <si>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</si>
  <si>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</si>
  <si>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</si>
  <si>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</si>
  <si>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t</t>
    <phoneticPr fontId="1"/>
  </si>
  <si>
    <t>u</t>
    <phoneticPr fontId="1"/>
  </si>
  <si>
    <t>v</t>
    <phoneticPr fontId="1"/>
  </si>
  <si>
    <t>w</t>
    <phoneticPr fontId="1"/>
  </si>
  <si>
    <t>注1）専門医、認定医でない場合は、「専門医番号（認定医番号）」欄は未記載にしてください。</t>
    <rPh sb="0" eb="1">
      <t>チュウ</t>
    </rPh>
    <rPh sb="3" eb="6">
      <t>センモンイ</t>
    </rPh>
    <rPh sb="7" eb="10">
      <t>ニンテイイ</t>
    </rPh>
    <rPh sb="13" eb="15">
      <t>バアイ</t>
    </rPh>
    <rPh sb="21" eb="23">
      <t>バンゴウ</t>
    </rPh>
    <rPh sb="24" eb="27">
      <t>ニンテイイ</t>
    </rPh>
    <rPh sb="27" eb="29">
      <t>バンゴウ</t>
    </rPh>
    <rPh sb="31" eb="32">
      <t>ラン</t>
    </rPh>
    <rPh sb="33" eb="36">
      <t>ミキサイ</t>
    </rPh>
    <phoneticPr fontId="1"/>
  </si>
  <si>
    <t>別紙６-２</t>
    <rPh sb="0" eb="2">
      <t>ベッシ</t>
    </rPh>
    <phoneticPr fontId="1"/>
  </si>
  <si>
    <t>○分子遺伝学やがんゲノム医療に関する十分な知識を有する専門家の詳細</t>
    <rPh sb="31" eb="33">
      <t>ショウサイ</t>
    </rPh>
    <phoneticPr fontId="1"/>
  </si>
  <si>
    <t>分子遺伝学やゲノム医療に関する資格（番号）</t>
    <rPh sb="0" eb="2">
      <t>ブンシ</t>
    </rPh>
    <rPh sb="2" eb="5">
      <t>イデンガク</t>
    </rPh>
    <rPh sb="9" eb="11">
      <t>イリョウ</t>
    </rPh>
    <rPh sb="12" eb="13">
      <t>カン</t>
    </rPh>
    <rPh sb="15" eb="17">
      <t>シカク</t>
    </rPh>
    <rPh sb="18" eb="20">
      <t>バンゴウ</t>
    </rPh>
    <phoneticPr fontId="1"/>
  </si>
  <si>
    <t>ｋ</t>
    <phoneticPr fontId="1"/>
  </si>
  <si>
    <t>l</t>
    <phoneticPr fontId="1"/>
  </si>
  <si>
    <t>m</t>
    <phoneticPr fontId="1"/>
  </si>
  <si>
    <t>p</t>
    <phoneticPr fontId="1"/>
  </si>
  <si>
    <t>r</t>
    <phoneticPr fontId="1"/>
  </si>
  <si>
    <t>s</t>
    <phoneticPr fontId="1"/>
  </si>
  <si>
    <t>注1）資格がない場合は、「分子遺伝学やゲノム医療に関する資格（番号）」欄は未記載にしてください。</t>
    <rPh sb="0" eb="1">
      <t>チュウ</t>
    </rPh>
    <rPh sb="3" eb="5">
      <t>シカク</t>
    </rPh>
    <rPh sb="8" eb="10">
      <t>バアイ</t>
    </rPh>
    <rPh sb="13" eb="15">
      <t>ブンシ</t>
    </rPh>
    <rPh sb="15" eb="18">
      <t>イデンガク</t>
    </rPh>
    <rPh sb="22" eb="24">
      <t>イリョウ</t>
    </rPh>
    <rPh sb="25" eb="26">
      <t>カン</t>
    </rPh>
    <rPh sb="28" eb="30">
      <t>シカク</t>
    </rPh>
    <rPh sb="31" eb="33">
      <t>バンゴウ</t>
    </rPh>
    <rPh sb="35" eb="36">
      <t>ラン</t>
    </rPh>
    <rPh sb="37" eb="40">
      <t>ミキサイ</t>
    </rPh>
    <phoneticPr fontId="1"/>
  </si>
  <si>
    <t>○次世代シークエンサーを用いた遺伝子解析等に必要なバイオインフォマティクスに関する十分な知識を有する研究者の詳細</t>
    <rPh sb="54" eb="56">
      <t>ショウサイ</t>
    </rPh>
    <phoneticPr fontId="1"/>
  </si>
  <si>
    <t>遺伝子解析等に関する資格（番号）</t>
    <rPh sb="0" eb="3">
      <t>イデンシ</t>
    </rPh>
    <rPh sb="3" eb="5">
      <t>カイセキ</t>
    </rPh>
    <rPh sb="5" eb="6">
      <t>トウ</t>
    </rPh>
    <rPh sb="7" eb="8">
      <t>カン</t>
    </rPh>
    <rPh sb="10" eb="12">
      <t>シカク</t>
    </rPh>
    <rPh sb="13" eb="15">
      <t>バンゴウ</t>
    </rPh>
    <phoneticPr fontId="1"/>
  </si>
  <si>
    <t>ｋ</t>
    <phoneticPr fontId="1"/>
  </si>
  <si>
    <t>l</t>
    <phoneticPr fontId="1"/>
  </si>
  <si>
    <t>m</t>
    <phoneticPr fontId="1"/>
  </si>
  <si>
    <t>o</t>
    <phoneticPr fontId="1"/>
  </si>
  <si>
    <t>s</t>
    <phoneticPr fontId="1"/>
  </si>
  <si>
    <t>○小児がん専門的な知識を有し、かつエキスパートパネルに参加したことがあるに医師の詳細</t>
    <rPh sb="1" eb="3">
      <t>ショウニ</t>
    </rPh>
    <rPh sb="5" eb="8">
      <t>センモンテキ</t>
    </rPh>
    <rPh sb="9" eb="11">
      <t>チシキ</t>
    </rPh>
    <rPh sb="12" eb="13">
      <t>ユウ</t>
    </rPh>
    <rPh sb="27" eb="29">
      <t>サンカ</t>
    </rPh>
    <rPh sb="37" eb="39">
      <t>イシ</t>
    </rPh>
    <rPh sb="40" eb="42">
      <t>ショウサイ</t>
    </rPh>
    <phoneticPr fontId="1"/>
  </si>
  <si>
    <t>小児がんに関する資格（番号）</t>
    <rPh sb="0" eb="2">
      <t>ショウニ</t>
    </rPh>
    <rPh sb="5" eb="6">
      <t>カン</t>
    </rPh>
    <rPh sb="8" eb="10">
      <t>シカク</t>
    </rPh>
    <rPh sb="11" eb="13">
      <t>バンゴウ</t>
    </rPh>
    <phoneticPr fontId="1"/>
  </si>
  <si>
    <t>小児がんに関するエキスパートパネルに参加した回数</t>
    <rPh sb="0" eb="2">
      <t>ショウニ</t>
    </rPh>
    <rPh sb="5" eb="6">
      <t>カン</t>
    </rPh>
    <rPh sb="18" eb="20">
      <t>サンカ</t>
    </rPh>
    <rPh sb="22" eb="24">
      <t>カイスウ</t>
    </rPh>
    <phoneticPr fontId="1"/>
  </si>
  <si>
    <t>ｋ</t>
    <phoneticPr fontId="1"/>
  </si>
  <si>
    <t>l</t>
    <phoneticPr fontId="1"/>
  </si>
  <si>
    <t>n</t>
    <phoneticPr fontId="1"/>
  </si>
  <si>
    <t>p</t>
    <phoneticPr fontId="1"/>
  </si>
  <si>
    <t>r</t>
    <phoneticPr fontId="1"/>
  </si>
  <si>
    <t>注1）資格がない場合は、「小児がんに関する資格（番号）」欄は未記載にしてください。</t>
    <rPh sb="0" eb="1">
      <t>チュウ</t>
    </rPh>
    <rPh sb="3" eb="5">
      <t>シカク</t>
    </rPh>
    <rPh sb="8" eb="10">
      <t>バアイ</t>
    </rPh>
    <rPh sb="13" eb="15">
      <t>ショウニ</t>
    </rPh>
    <rPh sb="18" eb="19">
      <t>カン</t>
    </rPh>
    <rPh sb="21" eb="23">
      <t>シカク</t>
    </rPh>
    <rPh sb="24" eb="26">
      <t>バンゴウ</t>
    </rPh>
    <rPh sb="28" eb="29">
      <t>ラン</t>
    </rPh>
    <rPh sb="30" eb="33">
      <t>ミキサイ</t>
    </rPh>
    <phoneticPr fontId="1"/>
  </si>
  <si>
    <t>別紙４-１</t>
    <rPh sb="0" eb="2">
      <t>ベッシ</t>
    </rPh>
    <phoneticPr fontId="1"/>
  </si>
  <si>
    <r>
      <t>○遺伝カウンセリング等を行う部門の長である</t>
    </r>
    <r>
      <rPr>
        <sz val="11"/>
        <color theme="1"/>
        <rFont val="ＭＳ Ｐゴシック"/>
        <family val="3"/>
        <charset val="128"/>
        <scheme val="minor"/>
      </rPr>
      <t>常勤の医師の氏名</t>
    </r>
    <rPh sb="27" eb="29">
      <t>シメイ</t>
    </rPh>
    <phoneticPr fontId="1"/>
  </si>
  <si>
    <t>○遺伝医学に関する専門的な知識及び技能を有する医師の詳細</t>
    <rPh sb="13" eb="15">
      <t>チシキ</t>
    </rPh>
    <rPh sb="15" eb="16">
      <t>オヨ</t>
    </rPh>
    <rPh sb="17" eb="19">
      <t>ギノウ</t>
    </rPh>
    <rPh sb="26" eb="28">
      <t>ショウサイ</t>
    </rPh>
    <phoneticPr fontId="1"/>
  </si>
  <si>
    <t>臨床遺伝専門医番号</t>
    <rPh sb="0" eb="2">
      <t>リンショウ</t>
    </rPh>
    <rPh sb="2" eb="4">
      <t>イデン</t>
    </rPh>
    <rPh sb="4" eb="7">
      <t>センモンイ</t>
    </rPh>
    <rPh sb="7" eb="9">
      <t>バンゴウ</t>
    </rPh>
    <phoneticPr fontId="1"/>
  </si>
  <si>
    <t>遺伝医学に関するその他資格（番号）</t>
    <rPh sb="0" eb="2">
      <t>イデン</t>
    </rPh>
    <rPh sb="2" eb="4">
      <t>イガク</t>
    </rPh>
    <rPh sb="5" eb="6">
      <t>カン</t>
    </rPh>
    <rPh sb="10" eb="11">
      <t>タ</t>
    </rPh>
    <rPh sb="11" eb="13">
      <t>シカク</t>
    </rPh>
    <rPh sb="14" eb="16">
      <t>バンゴウ</t>
    </rPh>
    <phoneticPr fontId="1"/>
  </si>
  <si>
    <t>k</t>
    <phoneticPr fontId="1"/>
  </si>
  <si>
    <t>l</t>
    <phoneticPr fontId="1"/>
  </si>
  <si>
    <t>m</t>
    <phoneticPr fontId="1"/>
  </si>
  <si>
    <t>o</t>
    <phoneticPr fontId="1"/>
  </si>
  <si>
    <t>p</t>
    <phoneticPr fontId="1"/>
  </si>
  <si>
    <t>q</t>
    <phoneticPr fontId="1"/>
  </si>
  <si>
    <t>r</t>
    <phoneticPr fontId="1"/>
  </si>
  <si>
    <t>t</t>
    <phoneticPr fontId="1"/>
  </si>
  <si>
    <t>u</t>
    <phoneticPr fontId="1"/>
  </si>
  <si>
    <t>v</t>
    <phoneticPr fontId="1"/>
  </si>
  <si>
    <t>w</t>
    <phoneticPr fontId="1"/>
  </si>
  <si>
    <t>x</t>
    <phoneticPr fontId="1"/>
  </si>
  <si>
    <t>注1）専門医でない場合は、「専門医番号」欄は未記載にしてください。</t>
    <rPh sb="0" eb="1">
      <t>チュウ</t>
    </rPh>
    <rPh sb="3" eb="6">
      <t>センモンイ</t>
    </rPh>
    <rPh sb="9" eb="11">
      <t>バアイ</t>
    </rPh>
    <rPh sb="17" eb="19">
      <t>バンゴウ</t>
    </rPh>
    <rPh sb="20" eb="21">
      <t>ラン</t>
    </rPh>
    <rPh sb="22" eb="25">
      <t>ミキサイ</t>
    </rPh>
    <phoneticPr fontId="1"/>
  </si>
  <si>
    <t>別紙４-２</t>
    <rPh sb="0" eb="2">
      <t>ベッシ</t>
    </rPh>
    <phoneticPr fontId="1"/>
  </si>
  <si>
    <t>○遺伝医学に関する専門的な遺伝カウンセリング技術を有する者の詳細</t>
    <rPh sb="30" eb="32">
      <t>ショウサイ</t>
    </rPh>
    <phoneticPr fontId="1"/>
  </si>
  <si>
    <t>認定遺伝カウンセラー番号</t>
    <rPh sb="0" eb="2">
      <t>ニンテイ</t>
    </rPh>
    <rPh sb="2" eb="4">
      <t>イデン</t>
    </rPh>
    <rPh sb="10" eb="12">
      <t>バンゴウ</t>
    </rPh>
    <phoneticPr fontId="1"/>
  </si>
  <si>
    <t>遺伝カウンセリングに関する
その他資格（番号）</t>
    <rPh sb="0" eb="2">
      <t>イデン</t>
    </rPh>
    <rPh sb="10" eb="11">
      <t>カン</t>
    </rPh>
    <rPh sb="16" eb="17">
      <t>タ</t>
    </rPh>
    <rPh sb="17" eb="19">
      <t>シカク</t>
    </rPh>
    <rPh sb="20" eb="22">
      <t>バンゴウ</t>
    </rPh>
    <phoneticPr fontId="1"/>
  </si>
  <si>
    <t>k</t>
    <phoneticPr fontId="1"/>
  </si>
  <si>
    <t>m</t>
    <phoneticPr fontId="1"/>
  </si>
  <si>
    <t>o</t>
    <phoneticPr fontId="1"/>
  </si>
  <si>
    <t>r</t>
    <phoneticPr fontId="1"/>
  </si>
  <si>
    <t>s</t>
    <phoneticPr fontId="1"/>
  </si>
  <si>
    <t>u</t>
    <phoneticPr fontId="1"/>
  </si>
  <si>
    <t>v</t>
    <phoneticPr fontId="1"/>
  </si>
  <si>
    <t>w</t>
    <phoneticPr fontId="1"/>
  </si>
  <si>
    <t>x</t>
    <phoneticPr fontId="1"/>
  </si>
  <si>
    <t>y</t>
    <phoneticPr fontId="1"/>
  </si>
  <si>
    <t>別紙４-３</t>
    <rPh sb="0" eb="2">
      <t>ベッシ</t>
    </rPh>
    <phoneticPr fontId="1"/>
  </si>
  <si>
    <t>○患者に遺伝子パネル検査の補助説明を行ったり、遺伝子パネル検査にて二次的所見が</t>
    <phoneticPr fontId="1"/>
  </si>
  <si>
    <t xml:space="preserve">   見つかった際に、患者を遺伝カウンセリングへつないだりする者の詳細</t>
    <phoneticPr fontId="1"/>
  </si>
  <si>
    <t>職種</t>
    <rPh sb="0" eb="2">
      <t>ショクシュ</t>
    </rPh>
    <phoneticPr fontId="1"/>
  </si>
  <si>
    <t>「職種」で「その他」を選択した
場合に記載</t>
    <rPh sb="1" eb="3">
      <t>ショクシュ</t>
    </rPh>
    <rPh sb="8" eb="9">
      <t>タ</t>
    </rPh>
    <rPh sb="11" eb="13">
      <t>センタク</t>
    </rPh>
    <rPh sb="16" eb="18">
      <t>バアイ</t>
    </rPh>
    <rPh sb="19" eb="21">
      <t>キサイ</t>
    </rPh>
    <phoneticPr fontId="1"/>
  </si>
  <si>
    <t>がんゲノム医療コーディネーター研修会の受講</t>
    <rPh sb="5" eb="7">
      <t>イリョウ</t>
    </rPh>
    <rPh sb="15" eb="18">
      <t>ケンシュウカイ</t>
    </rPh>
    <rPh sb="19" eb="21">
      <t>ジュコウ</t>
    </rPh>
    <phoneticPr fontId="1"/>
  </si>
  <si>
    <t>看護師、薬剤師、検査技師など</t>
    <rPh sb="0" eb="3">
      <t>カンゴシ</t>
    </rPh>
    <rPh sb="4" eb="7">
      <t>ヤクザイシ</t>
    </rPh>
    <rPh sb="8" eb="10">
      <t>ケンサ</t>
    </rPh>
    <rPh sb="10" eb="12">
      <t>ギシ</t>
    </rPh>
    <phoneticPr fontId="1"/>
  </si>
  <si>
    <t>p</t>
    <phoneticPr fontId="1"/>
  </si>
  <si>
    <t>q</t>
    <phoneticPr fontId="1"/>
  </si>
  <si>
    <t>x</t>
    <phoneticPr fontId="1"/>
  </si>
  <si>
    <t>y</t>
    <phoneticPr fontId="1"/>
  </si>
  <si>
    <t>別添資料チェックリスト</t>
    <rPh sb="0" eb="2">
      <t>ベッテン</t>
    </rPh>
    <rPh sb="2" eb="4">
      <t>シリョウ</t>
    </rPh>
    <phoneticPr fontId="1"/>
  </si>
  <si>
    <t>①別添はWordもしくはPDFで提出してください　</t>
    <phoneticPr fontId="1"/>
  </si>
  <si>
    <t>②送付ファイルにタイトルを明記してください(例、別添１(施設名））</t>
    <phoneticPr fontId="1"/>
  </si>
  <si>
    <t>（別添１）</t>
  </si>
  <si>
    <t>●遺伝子パネル検査のための組織検体の処理及び管理方法について</t>
    <rPh sb="13" eb="15">
      <t>ソシキ</t>
    </rPh>
    <rPh sb="15" eb="17">
      <t>ケンタイ</t>
    </rPh>
    <rPh sb="18" eb="20">
      <t>ショリ</t>
    </rPh>
    <rPh sb="22" eb="24">
      <t>カンリ</t>
    </rPh>
    <rPh sb="24" eb="26">
      <t>ホウホウ</t>
    </rPh>
    <phoneticPr fontId="1"/>
  </si>
  <si>
    <t>（別添２）</t>
  </si>
  <si>
    <r>
      <t>●（</t>
    </r>
    <r>
      <rPr>
        <sz val="11"/>
        <rFont val="ＭＳ Ｐゴシック"/>
        <family val="3"/>
        <charset val="128"/>
        <scheme val="minor"/>
      </rPr>
      <t>遺伝子パネルを自施設で行う場合）遺伝子パネル検査の実施・記録の手順</t>
    </r>
    <rPh sb="2" eb="5">
      <t>イデンシ</t>
    </rPh>
    <rPh sb="9" eb="10">
      <t>ジ</t>
    </rPh>
    <rPh sb="10" eb="12">
      <t>シセツ</t>
    </rPh>
    <rPh sb="13" eb="14">
      <t>オコナ</t>
    </rPh>
    <rPh sb="15" eb="17">
      <t>バアイ</t>
    </rPh>
    <rPh sb="18" eb="21">
      <t>イデンシ</t>
    </rPh>
    <rPh sb="24" eb="26">
      <t>ケンサ</t>
    </rPh>
    <rPh sb="27" eb="29">
      <t>ジッシ</t>
    </rPh>
    <rPh sb="30" eb="32">
      <t>キロク</t>
    </rPh>
    <rPh sb="33" eb="35">
      <t>テジュン</t>
    </rPh>
    <phoneticPr fontId="1"/>
  </si>
  <si>
    <t>（別添３）</t>
  </si>
  <si>
    <t>●遺伝子パネル検査の患者説明文書、同意書</t>
    <rPh sb="10" eb="12">
      <t>カンジャ</t>
    </rPh>
    <rPh sb="12" eb="14">
      <t>セツメイ</t>
    </rPh>
    <rPh sb="14" eb="16">
      <t>ブンショ</t>
    </rPh>
    <rPh sb="17" eb="20">
      <t>ドウイショ</t>
    </rPh>
    <phoneticPr fontId="1"/>
  </si>
  <si>
    <t>（別添４）</t>
    <phoneticPr fontId="1"/>
  </si>
  <si>
    <t>●遺伝子パネル検査の二次的所見として生殖細胞系列変異が同定された場合の対応方針</t>
  </si>
  <si>
    <t>（別添５）</t>
    <phoneticPr fontId="1"/>
  </si>
  <si>
    <t>●検体のバイオバンクへの保管に関する患者説明文書、同意書</t>
    <rPh sb="1" eb="3">
      <t>ケンタイ</t>
    </rPh>
    <rPh sb="12" eb="14">
      <t>ホカン</t>
    </rPh>
    <rPh sb="15" eb="16">
      <t>カン</t>
    </rPh>
    <rPh sb="18" eb="20">
      <t>カンジャ</t>
    </rPh>
    <rPh sb="20" eb="22">
      <t>セツメイ</t>
    </rPh>
    <rPh sb="22" eb="24">
      <t>ブンショ</t>
    </rPh>
    <rPh sb="25" eb="28">
      <t>ドウイショ</t>
    </rPh>
    <phoneticPr fontId="1"/>
  </si>
  <si>
    <t>当該医師が参加した小児がんに関するエキスパートパネルを開催した病院名（全て記載）</t>
    <rPh sb="0" eb="2">
      <t>トウガイ</t>
    </rPh>
    <rPh sb="2" eb="4">
      <t>イシ</t>
    </rPh>
    <rPh sb="5" eb="7">
      <t>サンカ</t>
    </rPh>
    <rPh sb="9" eb="11">
      <t>ショウニ</t>
    </rPh>
    <rPh sb="14" eb="15">
      <t>カン</t>
    </rPh>
    <rPh sb="27" eb="29">
      <t>カイサイ</t>
    </rPh>
    <rPh sb="31" eb="33">
      <t>ビョウイン</t>
    </rPh>
    <rPh sb="33" eb="34">
      <t>メイ</t>
    </rPh>
    <rPh sb="35" eb="36">
      <t>スベ</t>
    </rPh>
    <rPh sb="37" eb="39">
      <t>キサイ</t>
    </rPh>
    <phoneticPr fontId="1"/>
  </si>
  <si>
    <r>
      <t>○がん薬物療法に関する専門的な知識及び技能を有する診療領域の異なる常勤の医師</t>
    </r>
    <r>
      <rPr>
        <sz val="11"/>
        <color theme="1"/>
        <rFont val="ＭＳ Ｐゴシック"/>
        <family val="3"/>
        <charset val="128"/>
        <scheme val="minor"/>
      </rPr>
      <t>の詳細</t>
    </r>
    <rPh sb="39" eb="41">
      <t>ショウサイ</t>
    </rPh>
    <phoneticPr fontId="1"/>
  </si>
  <si>
    <t>○○病院</t>
    <rPh sb="2" eb="4">
      <t>ビョウイン</t>
    </rPh>
    <phoneticPr fontId="1"/>
  </si>
  <si>
    <t>○○講習会</t>
    <rPh sb="2" eb="5">
      <t>コウシュウカイ</t>
    </rPh>
    <phoneticPr fontId="1"/>
  </si>
  <si>
    <t>注1）認定遺伝カウンセラーでない場合は、「認定遺伝カウンセラー番号」欄は未記載にしてください。</t>
    <rPh sb="0" eb="1">
      <t>チュウ</t>
    </rPh>
    <rPh sb="3" eb="5">
      <t>ニンテイ</t>
    </rPh>
    <rPh sb="5" eb="7">
      <t>イデン</t>
    </rPh>
    <rPh sb="16" eb="18">
      <t>バアイ</t>
    </rPh>
    <rPh sb="21" eb="23">
      <t>ニンテイ</t>
    </rPh>
    <rPh sb="23" eb="25">
      <t>イデン</t>
    </rPh>
    <rPh sb="31" eb="33">
      <t>バンゴウ</t>
    </rPh>
    <rPh sb="34" eb="35">
      <t>ラン</t>
    </rPh>
    <rPh sb="36" eb="39">
      <t>ミキサイ</t>
    </rPh>
    <phoneticPr fontId="1"/>
  </si>
  <si>
    <t>○○○</t>
    <phoneticPr fontId="1"/>
  </si>
  <si>
    <t>注1）資格がない場合は、「遺伝子解析等に関する資格（番号）」欄は未記載にしてください。</t>
    <rPh sb="0" eb="1">
      <t>チュウ</t>
    </rPh>
    <rPh sb="3" eb="5">
      <t>シカク</t>
    </rPh>
    <rPh sb="8" eb="10">
      <t>バアイ</t>
    </rPh>
    <rPh sb="13" eb="16">
      <t>イデンシ</t>
    </rPh>
    <rPh sb="16" eb="18">
      <t>カイセキ</t>
    </rPh>
    <rPh sb="18" eb="19">
      <t>トウ</t>
    </rPh>
    <rPh sb="20" eb="21">
      <t>カン</t>
    </rPh>
    <rPh sb="23" eb="25">
      <t>シカク</t>
    </rPh>
    <rPh sb="26" eb="28">
      <t>バンゴウ</t>
    </rPh>
    <rPh sb="30" eb="31">
      <t>ラン</t>
    </rPh>
    <rPh sb="32" eb="35">
      <t>ミキサイ</t>
    </rPh>
    <phoneticPr fontId="1"/>
  </si>
  <si>
    <t>①-ア-2</t>
    <phoneticPr fontId="1"/>
  </si>
  <si>
    <t>①-イ-2</t>
    <phoneticPr fontId="1"/>
  </si>
  <si>
    <r>
      <t>(①-イ-1が「はい」の場合)</t>
    </r>
    <r>
      <rPr>
        <b/>
        <sz val="11"/>
        <rFont val="ＭＳ Ｐゴシック"/>
        <family val="3"/>
        <charset val="128"/>
        <scheme val="minor"/>
      </rPr>
      <t>別紙１</t>
    </r>
    <r>
      <rPr>
        <sz val="11"/>
        <color theme="1"/>
        <rFont val="ＭＳ Ｐゴシック"/>
        <family val="3"/>
        <charset val="128"/>
        <scheme val="minor"/>
      </rPr>
      <t>に詳細を記載してください。</t>
    </r>
    <rPh sb="15" eb="17">
      <t>ベッシ</t>
    </rPh>
    <rPh sb="22" eb="24">
      <t>キサイ</t>
    </rPh>
    <phoneticPr fontId="1"/>
  </si>
  <si>
    <t>注）遺伝子パネル検査を用いた研究：ここでは、患者に結果を返却する研究を指す。</t>
    <rPh sb="0" eb="1">
      <t>チュウ</t>
    </rPh>
    <rPh sb="2" eb="5">
      <t>イデンシ</t>
    </rPh>
    <rPh sb="8" eb="10">
      <t>ケンサ</t>
    </rPh>
    <rPh sb="11" eb="12">
      <t>モチ</t>
    </rPh>
    <rPh sb="14" eb="16">
      <t>ケンキュウ</t>
    </rPh>
    <rPh sb="22" eb="24">
      <t>カンジャ</t>
    </rPh>
    <rPh sb="25" eb="27">
      <t>ケッカ</t>
    </rPh>
    <rPh sb="28" eb="30">
      <t>ヘンキャク</t>
    </rPh>
    <rPh sb="32" eb="34">
      <t>ケンキュウ</t>
    </rPh>
    <rPh sb="35" eb="36">
      <t>サ</t>
    </rPh>
    <phoneticPr fontId="1"/>
  </si>
  <si>
    <t>治験</t>
    <rPh sb="0" eb="2">
      <t>チケン</t>
    </rPh>
    <phoneticPr fontId="1"/>
  </si>
  <si>
    <t>その他の研究</t>
    <rPh sb="2" eb="3">
      <t>タ</t>
    </rPh>
    <rPh sb="4" eb="6">
      <t>ケンキュウ</t>
    </rPh>
    <phoneticPr fontId="1"/>
  </si>
  <si>
    <t>①-オ-4</t>
    <phoneticPr fontId="1"/>
  </si>
  <si>
    <t>①-オ-5</t>
    <phoneticPr fontId="1"/>
  </si>
  <si>
    <t xml:space="preserve">当該施設は臨床研究中核病院である。
</t>
    <phoneticPr fontId="1"/>
  </si>
  <si>
    <r>
      <t>（①-ア-1が「はい」の場合）</t>
    </r>
    <r>
      <rPr>
        <b/>
        <sz val="11"/>
        <color theme="1"/>
        <rFont val="ＭＳ Ｐゴシック"/>
        <family val="3"/>
        <charset val="128"/>
        <scheme val="minor"/>
      </rPr>
      <t>別紙３-１</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</si>
  <si>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（①-イ-1が「はい」の場合）</t>
    </r>
    <r>
      <rPr>
        <b/>
        <sz val="11"/>
        <color theme="1"/>
        <rFont val="ＭＳ Ｐゴシック"/>
        <family val="3"/>
        <charset val="128"/>
        <scheme val="minor"/>
      </rPr>
      <t>別紙３-２</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</si>
  <si>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（②-ア-1が「はい」の場合）その医師の氏名を</t>
    </r>
    <r>
      <rPr>
        <b/>
        <sz val="11"/>
        <color theme="1"/>
        <rFont val="ＭＳ Ｐゴシック"/>
        <family val="3"/>
        <charset val="128"/>
        <scheme val="minor"/>
      </rPr>
      <t>別紙４-１</t>
    </r>
    <r>
      <rPr>
        <sz val="11"/>
        <color theme="1"/>
        <rFont val="ＭＳ Ｐゴシック"/>
        <family val="3"/>
        <charset val="128"/>
        <scheme val="minor"/>
      </rPr>
      <t>に記載してください。</t>
    </r>
    <rPh sb="17" eb="19">
      <t>イシ</t>
    </rPh>
    <rPh sb="20" eb="22">
      <t>シメイ</t>
    </rPh>
    <rPh sb="23" eb="25">
      <t>ベッシ</t>
    </rPh>
    <rPh sb="29" eb="31">
      <t>キサイ</t>
    </rPh>
    <phoneticPr fontId="1"/>
  </si>
  <si>
    <r>
      <t>（②-イ-1が「はい」の場合）</t>
    </r>
    <r>
      <rPr>
        <b/>
        <sz val="11"/>
        <color theme="1"/>
        <rFont val="ＭＳ Ｐゴシック"/>
        <family val="3"/>
        <charset val="128"/>
        <scheme val="minor"/>
      </rPr>
      <t>別紙４-１</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</si>
  <si>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（②-ウ-1が「はい」の場合）</t>
    </r>
    <r>
      <rPr>
        <b/>
        <sz val="11"/>
        <color theme="1"/>
        <rFont val="ＭＳ Ｐゴシック"/>
        <family val="3"/>
        <charset val="128"/>
        <scheme val="minor"/>
      </rPr>
      <t>別紙４-２</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</si>
  <si>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（③-ア-1が「はい」の場合）その責任者の氏名を</t>
    </r>
    <r>
      <rPr>
        <b/>
        <sz val="11"/>
        <color theme="1"/>
        <rFont val="ＭＳ Ｐゴシック"/>
        <family val="3"/>
        <charset val="128"/>
        <scheme val="minor"/>
      </rPr>
      <t>別紙５</t>
    </r>
    <r>
      <rPr>
        <sz val="11"/>
        <color theme="1"/>
        <rFont val="ＭＳ Ｐゴシック"/>
        <family val="3"/>
        <charset val="128"/>
        <scheme val="minor"/>
      </rPr>
      <t>に記載してください。</t>
    </r>
    <rPh sb="17" eb="20">
      <t>セキニンシャ</t>
    </rPh>
    <rPh sb="21" eb="23">
      <t>シメイ</t>
    </rPh>
    <rPh sb="24" eb="26">
      <t>ベッシ</t>
    </rPh>
    <rPh sb="28" eb="30">
      <t>キサイ</t>
    </rPh>
    <phoneticPr fontId="1"/>
  </si>
  <si>
    <r>
      <t>（③-イ-1が「はい」の場合）</t>
    </r>
    <r>
      <rPr>
        <b/>
        <sz val="11"/>
        <color theme="1"/>
        <rFont val="ＭＳ Ｐゴシック"/>
        <family val="3"/>
        <charset val="128"/>
        <scheme val="minor"/>
      </rPr>
      <t>別紙５</t>
    </r>
    <r>
      <rPr>
        <sz val="11"/>
        <color theme="1"/>
        <rFont val="ＭＳ Ｐゴシック"/>
        <family val="3"/>
        <charset val="128"/>
        <scheme val="minor"/>
      </rPr>
      <t>にその人数と全員の詳細を記載してください。</t>
    </r>
    <rPh sb="15" eb="17">
      <t>ベッシ</t>
    </rPh>
    <rPh sb="24" eb="26">
      <t>ゼンイン</t>
    </rPh>
    <rPh sb="27" eb="29">
      <t>ショウサイ</t>
    </rPh>
    <rPh sb="30" eb="32">
      <t>キサイ</t>
    </rPh>
    <phoneticPr fontId="1"/>
  </si>
  <si>
    <t>⑤</t>
    <phoneticPr fontId="1"/>
  </si>
  <si>
    <t>⑤-キ-1</t>
    <phoneticPr fontId="1"/>
  </si>
  <si>
    <t>⑤-キ-2</t>
    <phoneticPr fontId="1"/>
  </si>
  <si>
    <t>（⑤-キ-1が「はい」の場合）小児がんに専門的な知識を有し、かつエキスパートパネルに参加した</t>
    <phoneticPr fontId="1"/>
  </si>
  <si>
    <t>⑤-キ-3</t>
    <phoneticPr fontId="1"/>
  </si>
  <si>
    <t xml:space="preserve">未承認薬又は適応拡大に関するがん薬物療法の企業治験、医師主導治験、
</t>
    <phoneticPr fontId="1"/>
  </si>
  <si>
    <t>（②-ア-1が「はい」の場合）下欄にその詳細を記載してください。</t>
    <rPh sb="15" eb="16">
      <t>シタ</t>
    </rPh>
    <rPh sb="16" eb="17">
      <t>ラン</t>
    </rPh>
    <rPh sb="20" eb="22">
      <t>ショウサイ</t>
    </rPh>
    <rPh sb="23" eb="25">
      <t>キサイ</t>
    </rPh>
    <phoneticPr fontId="1"/>
  </si>
  <si>
    <t>②-イ-1</t>
    <phoneticPr fontId="1"/>
  </si>
  <si>
    <t>新規の医師主導治験又は先進医療Bを、申請時点よりさかのぼって、</t>
    <phoneticPr fontId="1"/>
  </si>
  <si>
    <t>※主導的の定義は以下の通り：</t>
    <phoneticPr fontId="1"/>
  </si>
  <si>
    <t>１）医師主導治験の実施に関して業務を統括する責任を有する場合（調整医師）。</t>
    <phoneticPr fontId="1"/>
  </si>
  <si>
    <t>２）先進医療Bの申請医療機関として実施した場合。</t>
    <phoneticPr fontId="1"/>
  </si>
  <si>
    <t>遺伝子パネル検査の結果について情報提供した症例数を記載してください。</t>
    <rPh sb="25" eb="27">
      <t>キサイ</t>
    </rPh>
    <phoneticPr fontId="1"/>
  </si>
  <si>
    <t>③</t>
    <phoneticPr fontId="1"/>
  </si>
  <si>
    <t>がんに関連する臨床試験・治験等に関して、がん診療連携拠点病院等や</t>
    <phoneticPr fontId="1"/>
  </si>
  <si>
    <t>小児がん拠点病院に対し、適切に情報提供する。</t>
    <phoneticPr fontId="1"/>
  </si>
  <si>
    <t>回</t>
    <rPh sb="0" eb="1">
      <t>カイ</t>
    </rPh>
    <phoneticPr fontId="1"/>
  </si>
  <si>
    <t>※過去１年間…2018.9.1-2019.8.31の期間とする。</t>
    <rPh sb="1" eb="3">
      <t>カコ</t>
    </rPh>
    <rPh sb="4" eb="6">
      <t>ネンカン</t>
    </rPh>
    <rPh sb="26" eb="28">
      <t>キカン</t>
    </rPh>
    <phoneticPr fontId="1"/>
  </si>
  <si>
    <t>開催回数を右欄に記載してください。</t>
    <phoneticPr fontId="1"/>
  </si>
  <si>
    <t>　（はい・いいえ）</t>
    <phoneticPr fontId="1"/>
  </si>
  <si>
    <t>全症例</t>
    <rPh sb="0" eb="1">
      <t>ゼン</t>
    </rPh>
    <rPh sb="1" eb="3">
      <t>ショウレイ</t>
    </rPh>
    <phoneticPr fontId="1"/>
  </si>
  <si>
    <t>小児症例</t>
    <rPh sb="0" eb="2">
      <t>ショウニ</t>
    </rPh>
    <rPh sb="2" eb="4">
      <t>ショウレイ</t>
    </rPh>
    <phoneticPr fontId="1"/>
  </si>
  <si>
    <t>②-ア-3</t>
    <phoneticPr fontId="1"/>
  </si>
  <si>
    <t xml:space="preserve">小児を対象とした企業治験、医師主導治験、又は先進医療Bにおいて、新規の患者を、
</t>
    <rPh sb="0" eb="2">
      <t>ショウニ</t>
    </rPh>
    <rPh sb="3" eb="5">
      <t>タイショウ</t>
    </rPh>
    <phoneticPr fontId="1"/>
  </si>
  <si>
    <t>過去３年の間に、登録した実績の詳細を下記に記載してください。</t>
    <rPh sb="8" eb="10">
      <t>トウロク</t>
    </rPh>
    <rPh sb="12" eb="14">
      <t>ジッセキ</t>
    </rPh>
    <rPh sb="15" eb="17">
      <t>ショウサイ</t>
    </rPh>
    <rPh sb="18" eb="20">
      <t>カキ</t>
    </rPh>
    <rPh sb="21" eb="23">
      <t>キサイ</t>
    </rPh>
    <phoneticPr fontId="1"/>
  </si>
  <si>
    <t>※過去３年間…2016.9.1-2019.8.31の期間とする。</t>
    <rPh sb="1" eb="3">
      <t>カコ</t>
    </rPh>
    <rPh sb="4" eb="6">
      <t>ネンカン</t>
    </rPh>
    <rPh sb="26" eb="28">
      <t>キカン</t>
    </rPh>
    <phoneticPr fontId="1"/>
  </si>
  <si>
    <t>開催日</t>
  </si>
  <si>
    <t>医師
（がん薬物療法）</t>
    <phoneticPr fontId="1"/>
  </si>
  <si>
    <t>医師
（病理学）</t>
    <phoneticPr fontId="1"/>
  </si>
  <si>
    <t>医師
（遺伝医学）</t>
    <phoneticPr fontId="1"/>
  </si>
  <si>
    <t>専門家
（遺伝カウンセリング）</t>
    <phoneticPr fontId="1"/>
  </si>
  <si>
    <t>専門家
（分子遺伝学・がんゲノム）</t>
    <phoneticPr fontId="1"/>
  </si>
  <si>
    <t>専門家
（バイオインフォマティシャン）</t>
    <phoneticPr fontId="1"/>
  </si>
  <si>
    <t>主治医もしくはそれに代わる医師</t>
  </si>
  <si>
    <t>その他</t>
  </si>
  <si>
    <t>研究課題名</t>
    <rPh sb="0" eb="2">
      <t>ケンキュウ</t>
    </rPh>
    <rPh sb="2" eb="4">
      <t>カダイ</t>
    </rPh>
    <rPh sb="4" eb="5">
      <t>メイ</t>
    </rPh>
    <phoneticPr fontId="1"/>
  </si>
  <si>
    <t>がん薬物療法に関わる研究である</t>
    <rPh sb="2" eb="4">
      <t>ヤクブツ</t>
    </rPh>
    <rPh sb="4" eb="6">
      <t>リョウホウ</t>
    </rPh>
    <rPh sb="7" eb="8">
      <t>カカ</t>
    </rPh>
    <rPh sb="10" eb="12">
      <t>ケンキュウ</t>
    </rPh>
    <phoneticPr fontId="1"/>
  </si>
  <si>
    <t>医師主導治験もしくは先進医療B</t>
    <rPh sb="0" eb="2">
      <t>イシ</t>
    </rPh>
    <rPh sb="2" eb="4">
      <t>シュドウ</t>
    </rPh>
    <rPh sb="4" eb="6">
      <t>チケン</t>
    </rPh>
    <rPh sb="10" eb="12">
      <t>センシン</t>
    </rPh>
    <rPh sb="12" eb="14">
      <t>イリョウ</t>
    </rPh>
    <phoneticPr fontId="1"/>
  </si>
  <si>
    <t>主導的である(※1)</t>
    <rPh sb="0" eb="3">
      <t>シュドウテキ</t>
    </rPh>
    <phoneticPr fontId="1"/>
  </si>
  <si>
    <t xml:space="preserve">承認日(※２) </t>
    <rPh sb="0" eb="2">
      <t>ショウニン</t>
    </rPh>
    <rPh sb="2" eb="3">
      <t>ビ</t>
    </rPh>
    <phoneticPr fontId="1"/>
  </si>
  <si>
    <t>○○○試験</t>
    <rPh sb="3" eb="5">
      <t>シケン</t>
    </rPh>
    <phoneticPr fontId="1"/>
  </si>
  <si>
    <t>s</t>
    <phoneticPr fontId="1"/>
  </si>
  <si>
    <t>t</t>
    <phoneticPr fontId="1"/>
  </si>
  <si>
    <t>※２医師主導治験は治験届出日を、先進医療Ｂは大臣告示日を記載すること。</t>
    <rPh sb="2" eb="4">
      <t>イシ</t>
    </rPh>
    <rPh sb="4" eb="6">
      <t>シュドウ</t>
    </rPh>
    <rPh sb="6" eb="8">
      <t>チケン</t>
    </rPh>
    <rPh sb="9" eb="11">
      <t>チケン</t>
    </rPh>
    <rPh sb="11" eb="12">
      <t>トド</t>
    </rPh>
    <rPh sb="12" eb="13">
      <t>デ</t>
    </rPh>
    <rPh sb="13" eb="14">
      <t>ビ</t>
    </rPh>
    <rPh sb="16" eb="18">
      <t>センシン</t>
    </rPh>
    <rPh sb="18" eb="20">
      <t>イリョウ</t>
    </rPh>
    <rPh sb="22" eb="24">
      <t>ダイジン</t>
    </rPh>
    <rPh sb="24" eb="27">
      <t>コクジビ</t>
    </rPh>
    <rPh sb="28" eb="30">
      <t>キサイ</t>
    </rPh>
    <phoneticPr fontId="1"/>
  </si>
  <si>
    <r>
      <t>○</t>
    </r>
    <r>
      <rPr>
        <sz val="11"/>
        <color theme="1"/>
        <rFont val="ＭＳ Ｐゴシック"/>
        <family val="3"/>
        <charset val="128"/>
        <scheme val="minor"/>
      </rPr>
      <t>申請時点からさかのぼって、過去３年間に主導的に実施した新規の医師主導の治験、先進医療Bの詳細</t>
    </r>
    <phoneticPr fontId="1"/>
  </si>
  <si>
    <t>はい</t>
    <phoneticPr fontId="1"/>
  </si>
  <si>
    <t>はい</t>
    <phoneticPr fontId="1"/>
  </si>
  <si>
    <t>20xx.xx.xx</t>
    <phoneticPr fontId="1"/>
  </si>
  <si>
    <t>k</t>
    <phoneticPr fontId="1"/>
  </si>
  <si>
    <t>l</t>
    <phoneticPr fontId="1"/>
  </si>
  <si>
    <t>m</t>
    <phoneticPr fontId="1"/>
  </si>
  <si>
    <t>n</t>
    <phoneticPr fontId="1"/>
  </si>
  <si>
    <t>o</t>
    <phoneticPr fontId="1"/>
  </si>
  <si>
    <t>p</t>
    <phoneticPr fontId="1"/>
  </si>
  <si>
    <t>q</t>
    <phoneticPr fontId="1"/>
  </si>
  <si>
    <t>r</t>
    <phoneticPr fontId="1"/>
  </si>
  <si>
    <t>t</t>
    <phoneticPr fontId="1"/>
  </si>
  <si>
    <t>u</t>
    <phoneticPr fontId="1"/>
  </si>
  <si>
    <t>r</t>
    <phoneticPr fontId="1"/>
  </si>
  <si>
    <t>s</t>
    <phoneticPr fontId="1"/>
  </si>
  <si>
    <t>u</t>
    <phoneticPr fontId="1"/>
  </si>
  <si>
    <t>v</t>
    <phoneticPr fontId="1"/>
  </si>
  <si>
    <t>x</t>
    <phoneticPr fontId="1"/>
  </si>
  <si>
    <t>○過去１年間のがんゲノム医療に関する研修会、講習会等詳細を記載してください。</t>
    <rPh sb="12" eb="14">
      <t>イリョウ</t>
    </rPh>
    <phoneticPr fontId="1"/>
  </si>
  <si>
    <t>研修会、講習会等</t>
    <rPh sb="0" eb="3">
      <t>ケンシュウカイ</t>
    </rPh>
    <rPh sb="4" eb="7">
      <t>コウシュウカイ</t>
    </rPh>
    <rPh sb="7" eb="8">
      <t>ナド</t>
    </rPh>
    <phoneticPr fontId="1"/>
  </si>
  <si>
    <t>開催日</t>
    <rPh sb="0" eb="3">
      <t>カイサイビ</t>
    </rPh>
    <phoneticPr fontId="1"/>
  </si>
  <si>
    <t>開催場所</t>
    <rPh sb="0" eb="2">
      <t>カイサイ</t>
    </rPh>
    <rPh sb="2" eb="4">
      <t>バショ</t>
    </rPh>
    <phoneticPr fontId="1"/>
  </si>
  <si>
    <t>参加人数</t>
    <rPh sb="0" eb="2">
      <t>サンカ</t>
    </rPh>
    <rPh sb="2" eb="3">
      <t>ヒト</t>
    </rPh>
    <rPh sb="3" eb="4">
      <t>スウ</t>
    </rPh>
    <phoneticPr fontId="1"/>
  </si>
  <si>
    <t>研修会、講習会等の主な議題</t>
    <rPh sb="0" eb="3">
      <t>ケンシュウカイ</t>
    </rPh>
    <rPh sb="4" eb="7">
      <t>コウシュウカイ</t>
    </rPh>
    <rPh sb="7" eb="8">
      <t>ナド</t>
    </rPh>
    <rPh sb="9" eb="10">
      <t>オモ</t>
    </rPh>
    <rPh sb="11" eb="13">
      <t>ギダイ</t>
    </rPh>
    <phoneticPr fontId="1"/>
  </si>
  <si>
    <t>○○会議</t>
    <rPh sb="2" eb="4">
      <t>カイギ</t>
    </rPh>
    <phoneticPr fontId="1"/>
  </si>
  <si>
    <t>○○について</t>
    <phoneticPr fontId="1"/>
  </si>
  <si>
    <t>r</t>
    <phoneticPr fontId="1"/>
  </si>
  <si>
    <t>u</t>
    <phoneticPr fontId="1"/>
  </si>
  <si>
    <t>v</t>
    <phoneticPr fontId="1"/>
  </si>
  <si>
    <t>x</t>
    <phoneticPr fontId="1"/>
  </si>
  <si>
    <t>別紙７</t>
    <phoneticPr fontId="1"/>
  </si>
  <si>
    <r>
      <t>○</t>
    </r>
    <r>
      <rPr>
        <sz val="11"/>
        <color theme="1"/>
        <rFont val="ＭＳ Ｐゴシック"/>
        <family val="3"/>
        <charset val="128"/>
        <scheme val="minor"/>
      </rPr>
      <t>過去１年間のがんゲノム医療連携病院との会議の詳細を記載してください。</t>
    </r>
    <phoneticPr fontId="1"/>
  </si>
  <si>
    <t>会議名</t>
    <rPh sb="0" eb="2">
      <t>カイギ</t>
    </rPh>
    <rPh sb="2" eb="3">
      <t>メイ</t>
    </rPh>
    <phoneticPr fontId="1"/>
  </si>
  <si>
    <t>参加病院数</t>
    <rPh sb="0" eb="2">
      <t>サンカ</t>
    </rPh>
    <rPh sb="2" eb="4">
      <t>ビョウイン</t>
    </rPh>
    <rPh sb="4" eb="5">
      <t>スウ</t>
    </rPh>
    <phoneticPr fontId="1"/>
  </si>
  <si>
    <t>会議の主な議題</t>
    <rPh sb="0" eb="2">
      <t>カイギ</t>
    </rPh>
    <rPh sb="3" eb="4">
      <t>オモ</t>
    </rPh>
    <rPh sb="5" eb="7">
      <t>ギダイ</t>
    </rPh>
    <phoneticPr fontId="1"/>
  </si>
  <si>
    <t>2018.4.1</t>
    <phoneticPr fontId="1"/>
  </si>
  <si>
    <t>web会議</t>
    <rPh sb="3" eb="5">
      <t>カイギ</t>
    </rPh>
    <phoneticPr fontId="1"/>
  </si>
  <si>
    <t>k</t>
    <phoneticPr fontId="1"/>
  </si>
  <si>
    <t>o</t>
    <phoneticPr fontId="1"/>
  </si>
  <si>
    <t>p</t>
    <phoneticPr fontId="1"/>
  </si>
  <si>
    <t>q</t>
    <phoneticPr fontId="1"/>
  </si>
  <si>
    <t>w</t>
    <phoneticPr fontId="1"/>
  </si>
  <si>
    <t>別紙８-１</t>
    <rPh sb="0" eb="2">
      <t>ベッシ</t>
    </rPh>
    <phoneticPr fontId="1"/>
  </si>
  <si>
    <t>2018.4.1</t>
    <phoneticPr fontId="1"/>
  </si>
  <si>
    <t>○○について</t>
    <phoneticPr fontId="1"/>
  </si>
  <si>
    <t>n</t>
    <phoneticPr fontId="1"/>
  </si>
  <si>
    <t>p</t>
    <phoneticPr fontId="1"/>
  </si>
  <si>
    <t>q</t>
    <phoneticPr fontId="1"/>
  </si>
  <si>
    <t>t</t>
    <phoneticPr fontId="1"/>
  </si>
  <si>
    <t>w</t>
    <phoneticPr fontId="1"/>
  </si>
  <si>
    <r>
      <t>（②-エ-1が「はい」の場合）</t>
    </r>
    <r>
      <rPr>
        <b/>
        <sz val="11"/>
        <color theme="1"/>
        <rFont val="ＭＳ Ｐゴシック"/>
        <family val="3"/>
        <charset val="128"/>
        <scheme val="minor"/>
      </rPr>
      <t>別紙４-３</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</si>
  <si>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t>患者の臨床情報やゲノム情報について、セキュリティが担保された適切な方法で</t>
    <phoneticPr fontId="1"/>
  </si>
  <si>
    <r>
      <t>※別紙６は</t>
    </r>
    <r>
      <rPr>
        <u/>
        <sz val="11"/>
        <color theme="1"/>
        <rFont val="ＭＳ Ｐゴシック"/>
        <family val="3"/>
        <charset val="128"/>
        <scheme val="minor"/>
      </rPr>
      <t>別紙３、４以外に</t>
    </r>
    <r>
      <rPr>
        <sz val="11"/>
        <color theme="1"/>
        <rFont val="ＭＳ Ｐゴシック"/>
        <family val="2"/>
        <charset val="128"/>
        <scheme val="minor"/>
      </rPr>
      <t>エキスパートパネルに参画する構成員について以下の項目を記載。</t>
    </r>
    <phoneticPr fontId="1"/>
  </si>
  <si>
    <t>参加者合計
（名）</t>
    <rPh sb="0" eb="3">
      <t>サンカシャ</t>
    </rPh>
    <rPh sb="3" eb="5">
      <t>ゴウケイ</t>
    </rPh>
    <rPh sb="7" eb="8">
      <t>メイ</t>
    </rPh>
    <phoneticPr fontId="1"/>
  </si>
  <si>
    <t>参加者の内訳（名）</t>
    <rPh sb="4" eb="6">
      <t>ウチワケ</t>
    </rPh>
    <rPh sb="7" eb="8">
      <t>メイ</t>
    </rPh>
    <phoneticPr fontId="1"/>
  </si>
  <si>
    <t>2019/○/○</t>
  </si>
  <si>
    <t>実施人数（人）</t>
    <rPh sb="0" eb="2">
      <t>ジッシ</t>
    </rPh>
    <rPh sb="2" eb="4">
      <t>ニンズウ</t>
    </rPh>
    <rPh sb="3" eb="4">
      <t>スウ</t>
    </rPh>
    <rPh sb="4" eb="5">
      <t>ケンスウ</t>
    </rPh>
    <rPh sb="5" eb="6">
      <t>ニン</t>
    </rPh>
    <phoneticPr fontId="1"/>
  </si>
  <si>
    <t>別紙９</t>
    <rPh sb="0" eb="2">
      <t>ベッs</t>
    </rPh>
    <phoneticPr fontId="1"/>
  </si>
  <si>
    <t>検査実施患者数</t>
    <phoneticPr fontId="1"/>
  </si>
  <si>
    <t>CCATへのデータ提出同意数</t>
    <rPh sb="0" eb="2">
      <t>テイシュt</t>
    </rPh>
    <phoneticPr fontId="1"/>
  </si>
  <si>
    <t>二次利活用同意数</t>
    <rPh sb="0" eb="2">
      <t>ニジ</t>
    </rPh>
    <phoneticPr fontId="1"/>
  </si>
  <si>
    <t>6月</t>
    <phoneticPr fontId="1"/>
  </si>
  <si>
    <t>7月</t>
    <phoneticPr fontId="1"/>
  </si>
  <si>
    <t>8月</t>
    <phoneticPr fontId="1"/>
  </si>
  <si>
    <t>検査実施患者総数</t>
    <rPh sb="0" eb="2">
      <t>ソウス</t>
    </rPh>
    <phoneticPr fontId="1"/>
  </si>
  <si>
    <t>治療に結びついた患者の割合（％）</t>
    <rPh sb="0" eb="1">
      <t>ムs</t>
    </rPh>
    <phoneticPr fontId="1"/>
  </si>
  <si>
    <t>紹介した患者の割合（％）</t>
    <rPh sb="0" eb="2">
      <t>カンj</t>
    </rPh>
    <phoneticPr fontId="1"/>
  </si>
  <si>
    <t>検査実施患者総数</t>
    <rPh sb="0" eb="8">
      <t>ソウス</t>
    </rPh>
    <phoneticPr fontId="1"/>
  </si>
  <si>
    <t>（ア）</t>
    <rPh sb="0" eb="1">
      <t>ア</t>
    </rPh>
    <phoneticPr fontId="1"/>
  </si>
  <si>
    <t>（イ）</t>
    <rPh sb="0" eb="1">
      <t>イタ</t>
    </rPh>
    <phoneticPr fontId="1"/>
  </si>
  <si>
    <t>（実施したエキスパートパネル全ての詳細を下記に記載してください。）</t>
    <rPh sb="0" eb="1">
      <t>jショウサイカキキサイ</t>
    </rPh>
    <phoneticPr fontId="1"/>
  </si>
  <si>
    <t>検討症例数（件）</t>
    <rPh sb="6" eb="7">
      <t>ケン</t>
    </rPh>
    <phoneticPr fontId="1"/>
  </si>
  <si>
    <t>① OncoGuide TM NCCオンコパネルシステム</t>
    <rPh sb="0" eb="2">
      <t>オンコs</t>
    </rPh>
    <phoneticPr fontId="1"/>
  </si>
  <si>
    <t>② FoundationOne CDx がんゲノムプロファイル</t>
    <phoneticPr fontId="1"/>
  </si>
  <si>
    <t>所要時間（時間）</t>
    <rPh sb="0" eb="2">
      <t>ショヨウ</t>
    </rPh>
    <rPh sb="2" eb="4">
      <t>ジカン</t>
    </rPh>
    <phoneticPr fontId="1"/>
  </si>
  <si>
    <t>9月</t>
    <rPh sb="1" eb="2">
      <t>ツキ</t>
    </rPh>
    <phoneticPr fontId="1"/>
  </si>
  <si>
    <t>期間</t>
    <rPh sb="0" eb="2">
      <t>キカン</t>
    </rPh>
    <phoneticPr fontId="1"/>
  </si>
  <si>
    <t>３年間の合計</t>
    <rPh sb="1" eb="3">
      <t>ネンカン</t>
    </rPh>
    <rPh sb="4" eb="6">
      <t>ゴウケイ</t>
    </rPh>
    <phoneticPr fontId="1"/>
  </si>
  <si>
    <t>2019/○/○</t>
    <phoneticPr fontId="1"/>
  </si>
  <si>
    <t>※１主導的の定義：１）医師主導治験の実施に関して業務を統括する責任を有する場合（調整医師）。</t>
    <phoneticPr fontId="1"/>
  </si>
  <si>
    <t>　　　　　　　　　　　　２）先進医療Bの申請医療機関として実施した場合。</t>
    <phoneticPr fontId="1"/>
  </si>
  <si>
    <t>検体を衛生検査所等に発送した年月日</t>
    <rPh sb="0" eb="2">
      <t>ケンタイ</t>
    </rPh>
    <rPh sb="3" eb="5">
      <t>エイセイ</t>
    </rPh>
    <rPh sb="5" eb="8">
      <t>ケンサジョ</t>
    </rPh>
    <rPh sb="8" eb="9">
      <t>トウ</t>
    </rPh>
    <rPh sb="10" eb="12">
      <t>ハッソウ</t>
    </rPh>
    <rPh sb="14" eb="17">
      <t>ネンガッピ</t>
    </rPh>
    <phoneticPr fontId="1"/>
  </si>
  <si>
    <t>エキスパートパネルが実施された年月日</t>
    <rPh sb="10" eb="12">
      <t>ジッシ</t>
    </rPh>
    <rPh sb="15" eb="18">
      <t>ネンガッピ</t>
    </rPh>
    <phoneticPr fontId="1"/>
  </si>
  <si>
    <t>エキスパートパネルの結果を受け取った年月日</t>
    <rPh sb="10" eb="12">
      <t>ケッカ</t>
    </rPh>
    <rPh sb="13" eb="14">
      <t>ウ</t>
    </rPh>
    <rPh sb="15" eb="16">
      <t>ト</t>
    </rPh>
    <rPh sb="18" eb="21">
      <t>ネンガッピ</t>
    </rPh>
    <phoneticPr fontId="1"/>
  </si>
  <si>
    <t>エキスパートパネルの結果を患者に説明した年月日</t>
    <rPh sb="10" eb="12">
      <t>ケッカ</t>
    </rPh>
    <rPh sb="13" eb="15">
      <t>カンジャ</t>
    </rPh>
    <rPh sb="16" eb="18">
      <t>セツメイ</t>
    </rPh>
    <rPh sb="20" eb="23">
      <t>ネンガッピ</t>
    </rPh>
    <phoneticPr fontId="1"/>
  </si>
  <si>
    <t>衛生検査所等から解析結果を受け取った年月日</t>
    <rPh sb="0" eb="2">
      <t>エイセイ</t>
    </rPh>
    <rPh sb="2" eb="4">
      <t>ケンサ</t>
    </rPh>
    <rPh sb="4" eb="5">
      <t>ジョ</t>
    </rPh>
    <rPh sb="5" eb="6">
      <t>トウ</t>
    </rPh>
    <rPh sb="8" eb="10">
      <t>カイセキ</t>
    </rPh>
    <rPh sb="10" eb="12">
      <t>ケッカ</t>
    </rPh>
    <rPh sb="13" eb="14">
      <t>ウ</t>
    </rPh>
    <rPh sb="15" eb="16">
      <t>ト</t>
    </rPh>
    <rPh sb="18" eb="21">
      <t>ネンガッピ</t>
    </rPh>
    <phoneticPr fontId="1"/>
  </si>
  <si>
    <t>施設で利用している患者IDの下4桁</t>
    <rPh sb="0" eb="2">
      <t>シセツ</t>
    </rPh>
    <rPh sb="3" eb="5">
      <t>リヨウ</t>
    </rPh>
    <rPh sb="9" eb="11">
      <t>カンジャ</t>
    </rPh>
    <rPh sb="14" eb="15">
      <t>シモ</t>
    </rPh>
    <rPh sb="16" eb="17">
      <t>ケタ</t>
    </rPh>
    <phoneticPr fontId="1"/>
  </si>
  <si>
    <t>①-オ-6</t>
    <phoneticPr fontId="1"/>
  </si>
  <si>
    <t>保医発0531第１号厚生労働省保険局医療課長通知に定められている、管理簿の記載事項を参考に、全ての患者について記入してください。</t>
    <phoneticPr fontId="1"/>
  </si>
  <si>
    <t>備考</t>
    <rPh sb="0" eb="2">
      <t>ビコウ</t>
    </rPh>
    <phoneticPr fontId="1"/>
  </si>
  <si>
    <t>※未実施になる項目がある場合は、「未実施」と記載の上、備考にその理由を記載して下さい。</t>
    <rPh sb="1" eb="2">
      <t>ミ</t>
    </rPh>
    <rPh sb="2" eb="4">
      <t>ジッシ</t>
    </rPh>
    <rPh sb="7" eb="9">
      <t>コウモク</t>
    </rPh>
    <rPh sb="12" eb="14">
      <t>バアイ</t>
    </rPh>
    <rPh sb="17" eb="20">
      <t>ミジッシ</t>
    </rPh>
    <rPh sb="22" eb="24">
      <t>キサイ</t>
    </rPh>
    <rPh sb="25" eb="26">
      <t>ウエ</t>
    </rPh>
    <rPh sb="27" eb="29">
      <t>ビコウ</t>
    </rPh>
    <rPh sb="32" eb="34">
      <t>リユウ</t>
    </rPh>
    <rPh sb="35" eb="37">
      <t>キサイ</t>
    </rPh>
    <rPh sb="39" eb="40">
      <t>クダ</t>
    </rPh>
    <phoneticPr fontId="1"/>
  </si>
  <si>
    <t>例）検体不良で中止、患者死亡で中止、エキスパートパネル未返却、など。</t>
    <phoneticPr fontId="1"/>
  </si>
  <si>
    <t>⑥</t>
    <phoneticPr fontId="1"/>
  </si>
  <si>
    <t>患者への情報提供について</t>
    <rPh sb="0" eb="2">
      <t>カンジャ</t>
    </rPh>
    <rPh sb="4" eb="6">
      <t>ジョウホウ</t>
    </rPh>
    <rPh sb="6" eb="8">
      <t>テイキョウ</t>
    </rPh>
    <phoneticPr fontId="1"/>
  </si>
  <si>
    <t>⑦</t>
    <phoneticPr fontId="1"/>
  </si>
  <si>
    <t>①-ア</t>
    <phoneticPr fontId="1"/>
  </si>
  <si>
    <t>①-イ</t>
    <phoneticPr fontId="1"/>
  </si>
  <si>
    <t>④-ア</t>
    <phoneticPr fontId="1"/>
  </si>
  <si>
    <t>④-イ</t>
    <phoneticPr fontId="1"/>
  </si>
  <si>
    <t>（④-アが「はい」の場合）過去１年間のがんゲノム医療連携病院との会議の回数を右欄に記載してください。</t>
    <rPh sb="35" eb="37">
      <t>カイスウ</t>
    </rPh>
    <rPh sb="38" eb="39">
      <t>ミギ</t>
    </rPh>
    <rPh sb="39" eb="40">
      <t>ラン</t>
    </rPh>
    <rPh sb="41" eb="43">
      <t>キサイ</t>
    </rPh>
    <phoneticPr fontId="1"/>
  </si>
  <si>
    <t>⑤-ア</t>
    <phoneticPr fontId="1"/>
  </si>
  <si>
    <t>⑤-イ</t>
    <phoneticPr fontId="1"/>
  </si>
  <si>
    <t>（⑤-アが「はい」の場合）過去１年間のがんゲノム医療に関する研修会や講習会等の</t>
    <rPh sb="27" eb="28">
      <t>カン</t>
    </rPh>
    <rPh sb="30" eb="33">
      <t>ケンシュウカイ</t>
    </rPh>
    <rPh sb="34" eb="36">
      <t>コウシュウ</t>
    </rPh>
    <rPh sb="36" eb="37">
      <t>カイ</t>
    </rPh>
    <rPh sb="37" eb="38">
      <t>ナド</t>
    </rPh>
    <phoneticPr fontId="1"/>
  </si>
  <si>
    <t>がんゲノム医療に従事する医療者に対して、必要な研修を行い、また、業務に関係する講習会等の受講を促す。</t>
    <phoneticPr fontId="1"/>
  </si>
  <si>
    <t>別紙８-２</t>
    <rPh sb="0" eb="2">
      <t>ベッシ</t>
    </rPh>
    <phoneticPr fontId="1"/>
  </si>
  <si>
    <t>（１）自施設における遺伝子パネル検査の実施状況について</t>
    <rPh sb="3" eb="4">
      <t>ジ</t>
    </rPh>
    <rPh sb="4" eb="6">
      <t>シセツ</t>
    </rPh>
    <phoneticPr fontId="1"/>
  </si>
  <si>
    <t>（２） 治療割合</t>
    <rPh sb="4" eb="6">
      <t>チリョウ</t>
    </rPh>
    <rPh sb="6" eb="8">
      <t>ワリアイ</t>
    </rPh>
    <phoneticPr fontId="1"/>
  </si>
  <si>
    <t>（３） 管理簿</t>
    <rPh sb="4" eb="7">
      <t>カンリボ</t>
    </rPh>
    <phoneticPr fontId="1"/>
  </si>
  <si>
    <t>別紙１</t>
    <rPh sb="0" eb="2">
      <t>ベッシ</t>
    </rPh>
    <phoneticPr fontId="1"/>
  </si>
  <si>
    <r>
      <t>(①-イ-3が「はい」の場合)取扱いを明文化した文書を別途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(別添１)</t>
    </r>
    <r>
      <rPr>
        <sz val="11"/>
        <color theme="1"/>
        <rFont val="ＭＳ Ｐゴシック"/>
        <family val="3"/>
        <charset val="128"/>
        <scheme val="minor"/>
      </rPr>
      <t xml:space="preserve">
</t>
    </r>
    <rPh sb="15" eb="17">
      <t>トリアツカイ</t>
    </rPh>
    <rPh sb="19" eb="22">
      <t>メイブンカ</t>
    </rPh>
    <rPh sb="24" eb="26">
      <t>ブンショ</t>
    </rPh>
    <rPh sb="27" eb="29">
      <t>ベット</t>
    </rPh>
    <rPh sb="29" eb="31">
      <t>デンシ</t>
    </rPh>
    <rPh sb="31" eb="33">
      <t>バイタイ</t>
    </rPh>
    <rPh sb="34" eb="36">
      <t>テンプ</t>
    </rPh>
    <phoneticPr fontId="1"/>
  </si>
  <si>
    <r>
      <t>(①-ア-1が「はい」の場合)</t>
    </r>
    <r>
      <rPr>
        <b/>
        <sz val="11"/>
        <color theme="1"/>
        <rFont val="ＭＳ Ｐゴシック"/>
        <family val="3"/>
        <charset val="128"/>
        <scheme val="minor"/>
      </rPr>
      <t>別紙１</t>
    </r>
    <r>
      <rPr>
        <sz val="11"/>
        <color theme="1"/>
        <rFont val="ＭＳ Ｐゴシック"/>
        <family val="3"/>
        <charset val="128"/>
        <scheme val="minor"/>
      </rPr>
      <t>に詳細を記載してください。</t>
    </r>
    <rPh sb="15" eb="17">
      <t>ベッシ</t>
    </rPh>
    <rPh sb="22" eb="24">
      <t>キサイ</t>
    </rPh>
    <phoneticPr fontId="1"/>
  </si>
  <si>
    <r>
      <t>①-イ-</t>
    </r>
    <r>
      <rPr>
        <sz val="11"/>
        <color theme="1"/>
        <rFont val="ＭＳ Ｐゴシック"/>
        <family val="3"/>
        <charset val="128"/>
        <scheme val="minor"/>
      </rPr>
      <t>3</t>
    </r>
    <phoneticPr fontId="1"/>
  </si>
  <si>
    <t>①-イ-4</t>
    <phoneticPr fontId="1"/>
  </si>
  <si>
    <r>
      <t>その結果が適切に記録される手順を別途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(別添２)</t>
    </r>
    <rPh sb="18" eb="20">
      <t>デンシ</t>
    </rPh>
    <rPh sb="20" eb="22">
      <t>バイタイ</t>
    </rPh>
    <phoneticPr fontId="1"/>
  </si>
  <si>
    <r>
      <t>遺伝子パネル検査の患者説明文書、同意書を</t>
    </r>
    <r>
      <rPr>
        <b/>
        <sz val="11"/>
        <color theme="1"/>
        <rFont val="ＭＳ Ｐゴシック"/>
        <family val="3"/>
        <charset val="128"/>
        <scheme val="minor"/>
      </rPr>
      <t>電子媒体</t>
    </r>
    <r>
      <rPr>
        <sz val="11"/>
        <color theme="1"/>
        <rFont val="ＭＳ Ｐゴシック"/>
        <family val="3"/>
        <charset val="128"/>
        <scheme val="minor"/>
      </rPr>
      <t>で別途添付してください。</t>
    </r>
    <r>
      <rPr>
        <b/>
        <sz val="11"/>
        <color theme="1"/>
        <rFont val="ＭＳ Ｐゴシック"/>
        <family val="3"/>
        <charset val="128"/>
        <scheme val="minor"/>
      </rPr>
      <t>(別添３)</t>
    </r>
    <rPh sb="0" eb="3">
      <t>イデンシ</t>
    </rPh>
    <rPh sb="6" eb="8">
      <t>ケンサ</t>
    </rPh>
    <rPh sb="9" eb="11">
      <t>カンジャ</t>
    </rPh>
    <rPh sb="11" eb="13">
      <t>セツメイ</t>
    </rPh>
    <rPh sb="13" eb="15">
      <t>ブンショ</t>
    </rPh>
    <rPh sb="16" eb="19">
      <t>ドウイショ</t>
    </rPh>
    <rPh sb="20" eb="22">
      <t>デンシ</t>
    </rPh>
    <rPh sb="22" eb="24">
      <t>バイタイ</t>
    </rPh>
    <rPh sb="25" eb="27">
      <t>ベット</t>
    </rPh>
    <rPh sb="27" eb="29">
      <t>テンプ</t>
    </rPh>
    <rPh sb="37" eb="39">
      <t>ベッテン</t>
    </rPh>
    <phoneticPr fontId="1"/>
  </si>
  <si>
    <r>
      <t>(②-イ-1が「はい」の場合)対応方針を別途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(別添４)</t>
    </r>
    <rPh sb="15" eb="17">
      <t>タイオウ</t>
    </rPh>
    <rPh sb="17" eb="19">
      <t>ホウシン</t>
    </rPh>
    <rPh sb="22" eb="24">
      <t>デンシ</t>
    </rPh>
    <rPh sb="24" eb="26">
      <t>バイタイ</t>
    </rPh>
    <phoneticPr fontId="1"/>
  </si>
  <si>
    <t>患者の同意の下で、検体が臓器横断的に、適切に保管・管理される体制が整備されている。</t>
    <rPh sb="12" eb="14">
      <t>ゾウキ</t>
    </rPh>
    <rPh sb="14" eb="16">
      <t>オウダン</t>
    </rPh>
    <rPh sb="16" eb="17">
      <t>テキ</t>
    </rPh>
    <phoneticPr fontId="1"/>
  </si>
  <si>
    <r>
      <t>(④-ア-1が「はい」の場合)患者説明文書、同意書 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(別添５)</t>
    </r>
    <rPh sb="15" eb="17">
      <t>カンジャ</t>
    </rPh>
    <rPh sb="17" eb="19">
      <t>セツメイ</t>
    </rPh>
    <rPh sb="19" eb="21">
      <t>ブンショ</t>
    </rPh>
    <rPh sb="22" eb="25">
      <t>ドウイショ</t>
    </rPh>
    <rPh sb="29" eb="31">
      <t>デンシ</t>
    </rPh>
    <rPh sb="31" eb="33">
      <t>バイタイ</t>
    </rPh>
    <phoneticPr fontId="1"/>
  </si>
  <si>
    <t>⑤-オ-2</t>
    <phoneticPr fontId="1"/>
  </si>
  <si>
    <r>
      <t>（⑤-オ-1が「はい」の場合）</t>
    </r>
    <r>
      <rPr>
        <b/>
        <sz val="11"/>
        <color theme="1"/>
        <rFont val="ＭＳ Ｐゴシック"/>
        <family val="3"/>
        <charset val="128"/>
        <scheme val="minor"/>
      </rPr>
      <t>別紙６-２</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</si>
  <si>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t>⑤-カ-1</t>
    <phoneticPr fontId="1"/>
  </si>
  <si>
    <t>⑤-カ-2</t>
    <phoneticPr fontId="1"/>
  </si>
  <si>
    <t>（⑤-カ-1が「はい」の場合）構成員の中に、次世代シークエンサーを用いた遺伝子解析等に必要な</t>
    <phoneticPr fontId="1"/>
  </si>
  <si>
    <t>※過去３年間…2016.9.1-2019.8.31の期間とする。</t>
    <phoneticPr fontId="1"/>
  </si>
  <si>
    <t>⑤-カ-3</t>
    <phoneticPr fontId="1"/>
  </si>
  <si>
    <r>
      <t>（⑤-カ-2が「はい」の場合）</t>
    </r>
    <r>
      <rPr>
        <b/>
        <sz val="11"/>
        <color theme="1"/>
        <rFont val="ＭＳ Ｐゴシック"/>
        <family val="3"/>
        <charset val="128"/>
        <scheme val="minor"/>
      </rPr>
      <t>別紙６-３</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</si>
  <si>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（⑤-キ-2が「はい」の場合）</t>
    </r>
    <r>
      <rPr>
        <b/>
        <sz val="11"/>
        <color theme="1"/>
        <rFont val="ＭＳ Ｐゴシック"/>
        <family val="3"/>
        <charset val="128"/>
        <scheme val="minor"/>
      </rPr>
      <t>別紙６-４</t>
    </r>
    <r>
      <rPr>
        <sz val="11"/>
        <color theme="1"/>
        <rFont val="ＭＳ Ｐゴシック"/>
        <family val="3"/>
        <charset val="128"/>
        <scheme val="minor"/>
      </rPr>
      <t>にその人数と全員の詳細を記載してください。</t>
    </r>
    <phoneticPr fontId="1"/>
  </si>
  <si>
    <t>⑤-ア-2</t>
    <phoneticPr fontId="1"/>
  </si>
  <si>
    <r>
      <t>（⑤-ア-1が「はい」の場合）</t>
    </r>
    <r>
      <rPr>
        <b/>
        <sz val="11"/>
        <color theme="1"/>
        <rFont val="ＭＳ Ｐゴシック"/>
        <family val="3"/>
        <charset val="128"/>
        <scheme val="minor"/>
      </rPr>
      <t>別紙６-１</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</si>
  <si>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t>⑤-イ</t>
    <phoneticPr fontId="1"/>
  </si>
  <si>
    <t>⑤-ウ</t>
    <phoneticPr fontId="1"/>
  </si>
  <si>
    <t>⑤-エ</t>
    <phoneticPr fontId="1"/>
  </si>
  <si>
    <t>⑤-オ-1</t>
    <phoneticPr fontId="1"/>
  </si>
  <si>
    <t>④-ア</t>
    <phoneticPr fontId="1"/>
  </si>
  <si>
    <t>④-イ</t>
    <phoneticPr fontId="1"/>
  </si>
  <si>
    <r>
      <t>（④-アが「はい」の場合）その責任者の氏名を</t>
    </r>
    <r>
      <rPr>
        <b/>
        <sz val="11"/>
        <color theme="1"/>
        <rFont val="ＭＳ Ｐゴシック"/>
        <family val="3"/>
        <charset val="128"/>
        <scheme val="minor"/>
      </rPr>
      <t>別紙５</t>
    </r>
    <r>
      <rPr>
        <sz val="11"/>
        <color theme="1"/>
        <rFont val="ＭＳ Ｐゴシック"/>
        <family val="3"/>
        <charset val="128"/>
        <scheme val="minor"/>
      </rPr>
      <t xml:space="preserve">に記載してください。
</t>
    </r>
    <phoneticPr fontId="1"/>
  </si>
  <si>
    <t>⑤-ア-1</t>
    <phoneticPr fontId="1"/>
  </si>
  <si>
    <t>（①-アが「はい」の場合）2018.9.1-2019.8.31までにがんゲノム医療連携病院に</t>
    <rPh sb="39" eb="41">
      <t>イリョウ</t>
    </rPh>
    <rPh sb="41" eb="43">
      <t>レンケイ</t>
    </rPh>
    <rPh sb="43" eb="45">
      <t>ビョウイン</t>
    </rPh>
    <phoneticPr fontId="1"/>
  </si>
  <si>
    <t>エキスパートパネルの依頼元であるがんゲノム医療連携病院と協力して、臨床情報やゲノム情報を収集</t>
    <rPh sb="44" eb="46">
      <t>シュウシュウ</t>
    </rPh>
    <phoneticPr fontId="1"/>
  </si>
  <si>
    <t>する。収集した情報については、がんゲノム情報管理センターへ登録する。</t>
    <phoneticPr fontId="1"/>
  </si>
  <si>
    <t>自らが連携するがんゲノム医療拠点病院及びがんゲノム医療連携病院と、がんゲノム医療に係る合同の</t>
    <rPh sb="0" eb="1">
      <t>ミズカ</t>
    </rPh>
    <rPh sb="3" eb="5">
      <t>レンケイ</t>
    </rPh>
    <rPh sb="18" eb="19">
      <t>オヨ</t>
    </rPh>
    <rPh sb="25" eb="27">
      <t>イリョウ</t>
    </rPh>
    <rPh sb="27" eb="29">
      <t>レンケイ</t>
    </rPh>
    <rPh sb="29" eb="31">
      <t>ビョウイン</t>
    </rPh>
    <phoneticPr fontId="1"/>
  </si>
  <si>
    <r>
      <rPr>
        <b/>
        <sz val="11"/>
        <color theme="1"/>
        <rFont val="ＭＳ Ｐゴシック"/>
        <family val="3"/>
        <charset val="128"/>
        <scheme val="minor"/>
      </rPr>
      <t>別紙８－１</t>
    </r>
    <r>
      <rPr>
        <sz val="11"/>
        <color theme="1"/>
        <rFont val="ＭＳ Ｐゴシック"/>
        <family val="3"/>
        <charset val="128"/>
        <scheme val="minor"/>
      </rPr>
      <t>に過去１年間のがんゲノム医療連携病院との会議の詳細を記載してください。</t>
    </r>
    <rPh sb="0" eb="2">
      <t>ベッシ</t>
    </rPh>
    <phoneticPr fontId="1"/>
  </si>
  <si>
    <t>自施設並びに自らが連携するがんゲノム医療拠点病院及びがんゲノム医療連携病院に所属する</t>
    <rPh sb="0" eb="1">
      <t>ジ</t>
    </rPh>
    <rPh sb="1" eb="3">
      <t>シセツ</t>
    </rPh>
    <rPh sb="3" eb="4">
      <t>ナラ</t>
    </rPh>
    <rPh sb="6" eb="7">
      <t>ミズカ</t>
    </rPh>
    <rPh sb="9" eb="11">
      <t>レンケイ</t>
    </rPh>
    <rPh sb="18" eb="20">
      <t>イリョウ</t>
    </rPh>
    <rPh sb="20" eb="22">
      <t>キョテン</t>
    </rPh>
    <rPh sb="22" eb="24">
      <t>ビョウイン</t>
    </rPh>
    <rPh sb="24" eb="25">
      <t>オヨ</t>
    </rPh>
    <rPh sb="31" eb="33">
      <t>イリョウ</t>
    </rPh>
    <rPh sb="33" eb="35">
      <t>レンケイ</t>
    </rPh>
    <rPh sb="35" eb="37">
      <t>ビョウイン</t>
    </rPh>
    <rPh sb="38" eb="40">
      <t>ショゾク</t>
    </rPh>
    <phoneticPr fontId="1"/>
  </si>
  <si>
    <r>
      <rPr>
        <b/>
        <sz val="11"/>
        <color theme="1"/>
        <rFont val="ＭＳ Ｐゴシック"/>
        <family val="3"/>
        <charset val="128"/>
        <scheme val="minor"/>
      </rPr>
      <t>別紙８－２</t>
    </r>
    <r>
      <rPr>
        <sz val="11"/>
        <color theme="1"/>
        <rFont val="ＭＳ Ｐゴシック"/>
        <family val="3"/>
        <charset val="128"/>
        <scheme val="minor"/>
      </rPr>
      <t>に過去１年間の業務に関する研修会、講習会等詳細を記載してください。</t>
    </r>
    <rPh sb="0" eb="2">
      <t>ベッシ</t>
    </rPh>
    <rPh sb="18" eb="21">
      <t>ケンシュウカイ</t>
    </rPh>
    <phoneticPr fontId="1"/>
  </si>
  <si>
    <r>
      <t xml:space="preserve">（２） </t>
    </r>
    <r>
      <rPr>
        <u/>
        <sz val="11"/>
        <color theme="1"/>
        <rFont val="ＭＳ Ｐゴシック"/>
        <family val="3"/>
        <charset val="128"/>
        <scheme val="minor"/>
      </rPr>
      <t>保険診療下で実施した遺伝子パネル検査</t>
    </r>
    <r>
      <rPr>
        <sz val="11"/>
        <color theme="1"/>
        <rFont val="ＭＳ Ｐゴシック"/>
        <family val="2"/>
        <charset val="128"/>
        <scheme val="minor"/>
      </rPr>
      <t>に対するエキスパートパネルの実施回数</t>
    </r>
    <rPh sb="23" eb="24">
      <t>タイ</t>
    </rPh>
    <rPh sb="36" eb="38">
      <t>ジッシ</t>
    </rPh>
    <rPh sb="38" eb="40">
      <t>カイスウ</t>
    </rPh>
    <phoneticPr fontId="1"/>
  </si>
  <si>
    <t>自施設の症例数</t>
    <rPh sb="0" eb="3">
      <t>ノ</t>
    </rPh>
    <rPh sb="6" eb="7">
      <t>スウ</t>
    </rPh>
    <phoneticPr fontId="1"/>
  </si>
  <si>
    <r>
      <t>他</t>
    </r>
    <r>
      <rPr>
        <sz val="9"/>
        <color theme="1"/>
        <rFont val="ＭＳ ゴシック"/>
        <family val="3"/>
        <charset val="128"/>
      </rPr>
      <t>施設</t>
    </r>
    <r>
      <rPr>
        <sz val="9"/>
        <color theme="1"/>
        <rFont val="ＭＳ ゴシック"/>
        <family val="2"/>
        <charset val="128"/>
      </rPr>
      <t>の症例数</t>
    </r>
    <rPh sb="0" eb="1">
      <t>ショ</t>
    </rPh>
    <rPh sb="1" eb="3">
      <t>シセツ</t>
    </rPh>
    <phoneticPr fontId="1"/>
  </si>
  <si>
    <t>別紙６-３</t>
    <rPh sb="0" eb="2">
      <t>ベッシ</t>
    </rPh>
    <phoneticPr fontId="1"/>
  </si>
  <si>
    <t>別紙６-４</t>
    <rPh sb="0" eb="2">
      <t>ベッシ</t>
    </rPh>
    <phoneticPr fontId="1"/>
  </si>
  <si>
    <r>
      <t>※過去１年間…2018.</t>
    </r>
    <r>
      <rPr>
        <sz val="11"/>
        <color theme="1"/>
        <rFont val="ＭＳ Ｐゴシック"/>
        <family val="3"/>
        <charset val="128"/>
        <scheme val="minor"/>
      </rPr>
      <t>9.1-2019.8.31の期間とする。</t>
    </r>
    <phoneticPr fontId="1"/>
  </si>
  <si>
    <t>※過去１年間…2018.9.1-2019.8.31の期間とする。</t>
    <phoneticPr fontId="1"/>
  </si>
  <si>
    <t>過去３年の間に、主導的に複数件実施した実績がある</t>
    <phoneticPr fontId="1"/>
  </si>
  <si>
    <r>
      <t>（②-イ-1が「はい」の場合）右欄にその件数を記載し、その詳細を</t>
    </r>
    <r>
      <rPr>
        <b/>
        <sz val="11"/>
        <color theme="1"/>
        <rFont val="ＭＳ Ｐゴシック"/>
        <family val="3"/>
        <charset val="128"/>
        <scheme val="minor"/>
      </rPr>
      <t>別紙７</t>
    </r>
    <r>
      <rPr>
        <sz val="11"/>
        <color theme="1"/>
        <rFont val="ＭＳ Ｐゴシック"/>
        <family val="3"/>
        <charset val="128"/>
        <scheme val="minor"/>
      </rPr>
      <t>に記載してください。</t>
    </r>
    <rPh sb="15" eb="16">
      <t>ミギ</t>
    </rPh>
    <rPh sb="16" eb="17">
      <t>ラン</t>
    </rPh>
    <rPh sb="20" eb="22">
      <t>ケンスウ</t>
    </rPh>
    <rPh sb="23" eb="25">
      <t>キサイ</t>
    </rPh>
    <rPh sb="29" eb="31">
      <t>ショウサイ</t>
    </rPh>
    <rPh sb="32" eb="34">
      <t>ベッシ</t>
    </rPh>
    <rPh sb="36" eb="38">
      <t>キサイ</t>
    </rPh>
    <phoneticPr fontId="1"/>
  </si>
  <si>
    <t>又は先進医療Bにおいて、新規の患者を、過去３年の間に、合計100人以上登録した実績がある。</t>
    <phoneticPr fontId="1"/>
  </si>
  <si>
    <r>
      <t>①-オ-</t>
    </r>
    <r>
      <rPr>
        <sz val="11"/>
        <color theme="1"/>
        <rFont val="ＭＳ Ｐゴシック"/>
        <family val="3"/>
        <charset val="128"/>
        <scheme val="minor"/>
      </rPr>
      <t xml:space="preserve">1 </t>
    </r>
    <phoneticPr fontId="1"/>
  </si>
  <si>
    <t xml:space="preserve">   （黄色網掛けのセルは、自動計算されるため、手入力はしないでください。）</t>
    <rPh sb="4" eb="6">
      <t>キイロ</t>
    </rPh>
    <rPh sb="6" eb="8">
      <t>アミカ</t>
    </rPh>
    <rPh sb="14" eb="16">
      <t>ジドウ</t>
    </rPh>
    <rPh sb="16" eb="18">
      <t>ケイサン</t>
    </rPh>
    <rPh sb="24" eb="25">
      <t>テ</t>
    </rPh>
    <rPh sb="25" eb="27">
      <t>ニュウリョク</t>
    </rPh>
    <phoneticPr fontId="1"/>
  </si>
  <si>
    <t>注1）認定病理検査技師でない場合は、「認定病理検査技師番号」欄は未記載にしてください。</t>
    <rPh sb="0" eb="1">
      <t>チュウ</t>
    </rPh>
    <rPh sb="3" eb="5">
      <t>ニンテイ</t>
    </rPh>
    <rPh sb="5" eb="7">
      <t>ビョウリ</t>
    </rPh>
    <rPh sb="7" eb="9">
      <t>ケンサ</t>
    </rPh>
    <rPh sb="9" eb="11">
      <t>ギシ</t>
    </rPh>
    <rPh sb="14" eb="16">
      <t>バアイ</t>
    </rPh>
    <rPh sb="23" eb="25">
      <t>ケンサ</t>
    </rPh>
    <rPh sb="25" eb="27">
      <t>ギシ</t>
    </rPh>
    <rPh sb="27" eb="29">
      <t>バンゴウ</t>
    </rPh>
    <rPh sb="30" eb="31">
      <t>ラン</t>
    </rPh>
    <rPh sb="32" eb="35">
      <t>ミキサイ</t>
    </rPh>
    <phoneticPr fontId="1"/>
  </si>
  <si>
    <t>（別紙４-２）</t>
    <phoneticPr fontId="1"/>
  </si>
  <si>
    <t>（別紙３-２）</t>
    <phoneticPr fontId="1"/>
  </si>
  <si>
    <t>（別紙３-１）</t>
    <phoneticPr fontId="1"/>
  </si>
  <si>
    <t>（別紙４-１）</t>
    <phoneticPr fontId="1"/>
  </si>
  <si>
    <t>（別紙４-３）</t>
    <phoneticPr fontId="1"/>
  </si>
  <si>
    <t>（別紙６-４）</t>
    <phoneticPr fontId="1"/>
  </si>
  <si>
    <t>（別紙６-３）</t>
    <phoneticPr fontId="1"/>
  </si>
  <si>
    <t>（別紙６-２）</t>
    <phoneticPr fontId="1"/>
  </si>
  <si>
    <t>（別紙６-１）</t>
    <phoneticPr fontId="1"/>
  </si>
  <si>
    <t>（別紙５）</t>
    <phoneticPr fontId="1"/>
  </si>
  <si>
    <t>（別紙１）</t>
    <rPh sb="1" eb="3">
      <t>ベッシ</t>
    </rPh>
    <phoneticPr fontId="1"/>
  </si>
  <si>
    <t>（別添１）</t>
    <rPh sb="1" eb="3">
      <t>ベッテン</t>
    </rPh>
    <phoneticPr fontId="1"/>
  </si>
  <si>
    <t>（別添２）</t>
    <rPh sb="1" eb="3">
      <t>ベッテン</t>
    </rPh>
    <phoneticPr fontId="1"/>
  </si>
  <si>
    <r>
      <rPr>
        <b/>
        <sz val="11"/>
        <color theme="1"/>
        <rFont val="ＭＳ Ｐゴシック"/>
        <family val="3"/>
        <charset val="128"/>
        <scheme val="minor"/>
      </rPr>
      <t>別紙９</t>
    </r>
    <r>
      <rPr>
        <sz val="11"/>
        <color theme="1"/>
        <rFont val="ＭＳ Ｐゴシック"/>
        <family val="3"/>
        <charset val="128"/>
        <scheme val="minor"/>
      </rPr>
      <t>に記載してください。</t>
    </r>
    <phoneticPr fontId="1"/>
  </si>
  <si>
    <t>（別紙２）</t>
    <rPh sb="1" eb="3">
      <t>ベッシ</t>
    </rPh>
    <phoneticPr fontId="1"/>
  </si>
  <si>
    <t>（別紙９）</t>
    <rPh sb="1" eb="3">
      <t>ベッシ</t>
    </rPh>
    <phoneticPr fontId="1"/>
  </si>
  <si>
    <t>（別添３）</t>
    <rPh sb="1" eb="3">
      <t>ベッテン</t>
    </rPh>
    <phoneticPr fontId="1"/>
  </si>
  <si>
    <t>（別添４）</t>
    <rPh sb="1" eb="3">
      <t>ベッテン</t>
    </rPh>
    <phoneticPr fontId="1"/>
  </si>
  <si>
    <t>（別添５）</t>
    <rPh sb="1" eb="3">
      <t>ベッテン</t>
    </rPh>
    <phoneticPr fontId="1"/>
  </si>
  <si>
    <t>2016.9.１-2017.8.31</t>
    <phoneticPr fontId="1"/>
  </si>
  <si>
    <t>2017.9.１-2018.8.31</t>
    <phoneticPr fontId="1"/>
  </si>
  <si>
    <t>2018.9.１-2019.8.31</t>
    <phoneticPr fontId="1"/>
  </si>
  <si>
    <t>2016.9.１-2017.8.31</t>
    <phoneticPr fontId="1"/>
  </si>
  <si>
    <t>2017.9.１-2018.8.31</t>
    <phoneticPr fontId="1"/>
  </si>
  <si>
    <t>2017.9.１-2018.8.31</t>
    <phoneticPr fontId="1"/>
  </si>
  <si>
    <t>2018.9.１-2019.8.31</t>
    <phoneticPr fontId="1"/>
  </si>
  <si>
    <t>(別紙７)</t>
    <rPh sb="1" eb="3">
      <t>ベッシ</t>
    </rPh>
    <phoneticPr fontId="1"/>
  </si>
  <si>
    <t>（別紙８－１）</t>
    <phoneticPr fontId="1"/>
  </si>
  <si>
    <t>（別紙８－２）</t>
    <phoneticPr fontId="1"/>
  </si>
  <si>
    <t>がん診療連携拠点病院等、又は小児がん拠点病院</t>
    <phoneticPr fontId="1"/>
  </si>
  <si>
    <t xml:space="preserve">（１）診療機能
</t>
  </si>
  <si>
    <t>遺伝子パネル検査</t>
    <rPh sb="0" eb="3">
      <t>イデンシ</t>
    </rPh>
    <rPh sb="6" eb="8">
      <t>ケンサ</t>
    </rPh>
    <phoneticPr fontId="1"/>
  </si>
  <si>
    <t>①-ア-1</t>
  </si>
  <si>
    <t>臨床検査室</t>
    <rPh sb="0" eb="2">
      <t>リンショウ</t>
    </rPh>
    <rPh sb="2" eb="5">
      <t>ケンサシツ</t>
    </rPh>
    <phoneticPr fontId="1"/>
  </si>
  <si>
    <t>①-イ-1</t>
  </si>
  <si>
    <t>病理検査室</t>
    <rPh sb="0" eb="2">
      <t>ビョウリ</t>
    </rPh>
    <rPh sb="2" eb="5">
      <t>ケンサシツ</t>
    </rPh>
    <phoneticPr fontId="1"/>
  </si>
  <si>
    <t>組織検体の取扱い規定</t>
    <rPh sb="0" eb="2">
      <t>ソシキ</t>
    </rPh>
    <rPh sb="2" eb="4">
      <t>ケンタイ</t>
    </rPh>
    <rPh sb="5" eb="7">
      <t>トリアツカイ</t>
    </rPh>
    <rPh sb="8" eb="10">
      <t>キテイ</t>
    </rPh>
    <phoneticPr fontId="1"/>
  </si>
  <si>
    <t>①-ウ-1</t>
  </si>
  <si>
    <t>シークエンスの実施(自施設)</t>
    <rPh sb="7" eb="9">
      <t>ジッシ</t>
    </rPh>
    <rPh sb="10" eb="11">
      <t>ジ</t>
    </rPh>
    <rPh sb="11" eb="13">
      <t>シセツ</t>
    </rPh>
    <phoneticPr fontId="1"/>
  </si>
  <si>
    <t>①-エ-1</t>
  </si>
  <si>
    <t>シークエンスの実施(外部委託)</t>
    <rPh sb="7" eb="9">
      <t>ジッシ</t>
    </rPh>
    <rPh sb="10" eb="12">
      <t>ガイブ</t>
    </rPh>
    <rPh sb="12" eb="14">
      <t>イタク</t>
    </rPh>
    <phoneticPr fontId="1"/>
  </si>
  <si>
    <t>①-エ-2</t>
  </si>
  <si>
    <t>その場合、個人情報等の取り決めはあるか</t>
    <rPh sb="2" eb="4">
      <t>バアイ</t>
    </rPh>
    <rPh sb="5" eb="7">
      <t>コジン</t>
    </rPh>
    <rPh sb="7" eb="10">
      <t>ジョウホウナド</t>
    </rPh>
    <rPh sb="11" eb="12">
      <t>ト</t>
    </rPh>
    <rPh sb="13" eb="14">
      <t>キ</t>
    </rPh>
    <phoneticPr fontId="1"/>
  </si>
  <si>
    <t>①-オ-1</t>
  </si>
  <si>
    <t>エキスパートパネル月1回以上</t>
    <rPh sb="9" eb="10">
      <t>ツキ</t>
    </rPh>
    <rPh sb="11" eb="12">
      <t>カイ</t>
    </rPh>
    <rPh sb="12" eb="14">
      <t>イジョウ</t>
    </rPh>
    <phoneticPr fontId="1"/>
  </si>
  <si>
    <t>遺伝カウンセリング</t>
    <rPh sb="0" eb="2">
      <t>イデン</t>
    </rPh>
    <phoneticPr fontId="1"/>
  </si>
  <si>
    <t>②-ア</t>
  </si>
  <si>
    <t>②-イ-1</t>
  </si>
  <si>
    <t>③</t>
    <phoneticPr fontId="1"/>
  </si>
  <si>
    <t>がんゲノム情報</t>
    <rPh sb="5" eb="7">
      <t>ジョウホウ</t>
    </rPh>
    <phoneticPr fontId="1"/>
  </si>
  <si>
    <t>③-イ</t>
  </si>
  <si>
    <t>情報を適切に登録できる体制</t>
    <phoneticPr fontId="1"/>
  </si>
  <si>
    <t>③-ウ</t>
  </si>
  <si>
    <t>④</t>
  </si>
  <si>
    <t>手術検体等の生体試料の保存</t>
    <rPh sb="0" eb="2">
      <t>シュジュツ</t>
    </rPh>
    <rPh sb="2" eb="4">
      <t>ケンタイ</t>
    </rPh>
    <rPh sb="4" eb="5">
      <t>トウ</t>
    </rPh>
    <rPh sb="6" eb="8">
      <t>セイタイ</t>
    </rPh>
    <rPh sb="8" eb="10">
      <t>シリョウ</t>
    </rPh>
    <rPh sb="11" eb="13">
      <t>ホゾン</t>
    </rPh>
    <phoneticPr fontId="1"/>
  </si>
  <si>
    <t>④-ア-1</t>
  </si>
  <si>
    <t>検体が、適切に保管・管理される体制</t>
  </si>
  <si>
    <t>④-イ</t>
  </si>
  <si>
    <t>組織検体の取扱いについて、明文化</t>
  </si>
  <si>
    <t>がんゲノム医療を統括する部門が設置</t>
    <phoneticPr fontId="1"/>
  </si>
  <si>
    <t>当該施設は臨床研究中核病院</t>
    <phoneticPr fontId="1"/>
  </si>
  <si>
    <t xml:space="preserve">（２）診療従事者
</t>
  </si>
  <si>
    <t>病理検査室の人員</t>
    <rPh sb="0" eb="2">
      <t>ビョウリ</t>
    </rPh>
    <rPh sb="2" eb="5">
      <t>ケンサシツ</t>
    </rPh>
    <rPh sb="6" eb="8">
      <t>ジンイン</t>
    </rPh>
    <phoneticPr fontId="1"/>
  </si>
  <si>
    <t>病理医が複数名</t>
    <rPh sb="0" eb="3">
      <t>ビョウリイ</t>
    </rPh>
    <rPh sb="4" eb="6">
      <t>フクスウ</t>
    </rPh>
    <rPh sb="6" eb="7">
      <t>メイ</t>
    </rPh>
    <phoneticPr fontId="1"/>
  </si>
  <si>
    <t>臨床検査技師が１名以上</t>
  </si>
  <si>
    <t>遺伝カウンセリング等の人員</t>
  </si>
  <si>
    <t>②-ア-1</t>
  </si>
  <si>
    <t>部門長の常勤の医師</t>
    <rPh sb="0" eb="3">
      <t>ブモンチョウ</t>
    </rPh>
    <phoneticPr fontId="1"/>
  </si>
  <si>
    <t>遺伝医学の医師</t>
    <rPh sb="5" eb="7">
      <t>イシ</t>
    </rPh>
    <phoneticPr fontId="1"/>
  </si>
  <si>
    <t>②-ウ-1</t>
  </si>
  <si>
    <t>遺伝カウンセリング技術を有する者</t>
  </si>
  <si>
    <t>②-エ-1</t>
  </si>
  <si>
    <t>つないだりする者</t>
  </si>
  <si>
    <t>③</t>
  </si>
  <si>
    <t>がんゲノム医療に関するデータ管理を行う部門の人員</t>
  </si>
  <si>
    <t>③-ア-1</t>
  </si>
  <si>
    <t>責任者は、常勤の職員</t>
  </si>
  <si>
    <t>③-イ-1</t>
  </si>
  <si>
    <t>実務担当者として、１名以上</t>
  </si>
  <si>
    <t>がんゲノム医療を統括する部門の責任者は、常勤の医師</t>
  </si>
  <si>
    <t xml:space="preserve">エキスパートパネルの構成員等について
</t>
  </si>
  <si>
    <t>⑤-ア-1</t>
  </si>
  <si>
    <t>がん薬物療法に関する診療領域の異なる常勤の医師</t>
  </si>
  <si>
    <t>⑤-イ</t>
  </si>
  <si>
    <t>遺伝医学に関する専門的な医師</t>
  </si>
  <si>
    <t>⑤-ウ</t>
  </si>
  <si>
    <t>遺伝医学に関する専門的な遺伝カウンセリング技術を有する者</t>
  </si>
  <si>
    <t>⑤-エ</t>
  </si>
  <si>
    <t>病理学に関する専門的な知識及び技能を有する常勤の医師</t>
  </si>
  <si>
    <t>分子遺伝学やがんゲノム医療に関する十分な知識を有する専門家</t>
  </si>
  <si>
    <t>⑤-カ-1</t>
  </si>
  <si>
    <t>次世代シークエンサー専門家</t>
  </si>
  <si>
    <t>（３）診療実績</t>
  </si>
  <si>
    <t>遺伝カウンセリング等について</t>
  </si>
  <si>
    <t>（４）連携・人材育成</t>
  </si>
  <si>
    <t>エキスパートパネルで適切に情報提供</t>
  </si>
  <si>
    <t>情報を「がんゲノム情報管理センター」へ登録</t>
    <rPh sb="0" eb="2">
      <t>ジョウホウ</t>
    </rPh>
    <phoneticPr fontId="1"/>
  </si>
  <si>
    <t>がん診療連携拠点病院等に情報提供</t>
    <rPh sb="12" eb="14">
      <t>ジョウホウ</t>
    </rPh>
    <rPh sb="14" eb="16">
      <t>テイキョウ</t>
    </rPh>
    <phoneticPr fontId="1"/>
  </si>
  <si>
    <t>連携病院との合同の会議を定期的に開催</t>
  </si>
  <si>
    <t>研修や講習会を行う</t>
    <rPh sb="0" eb="2">
      <t>ケンシュウ</t>
    </rPh>
    <rPh sb="3" eb="6">
      <t>コウシュウカイ</t>
    </rPh>
    <rPh sb="7" eb="8">
      <t>オコナ</t>
    </rPh>
    <phoneticPr fontId="1"/>
  </si>
  <si>
    <t>①-オ-5</t>
    <phoneticPr fontId="1"/>
  </si>
  <si>
    <t>遺伝子パネル検査の実績</t>
    <rPh sb="0" eb="3">
      <t>イデンシ</t>
    </rPh>
    <rPh sb="6" eb="8">
      <t>ケンサ</t>
    </rPh>
    <rPh sb="9" eb="11">
      <t>ジッセキ</t>
    </rPh>
    <phoneticPr fontId="1"/>
  </si>
  <si>
    <t>③-ア</t>
    <phoneticPr fontId="1"/>
  </si>
  <si>
    <t>⑥-ア</t>
    <phoneticPr fontId="1"/>
  </si>
  <si>
    <t>⑥-イ</t>
    <phoneticPr fontId="1"/>
  </si>
  <si>
    <t>病院内のがん相談支援センターにおいて、情報を提供できる体制</t>
    <rPh sb="27" eb="29">
      <t>タイセイ</t>
    </rPh>
    <phoneticPr fontId="1"/>
  </si>
  <si>
    <t>意見、相談に応じられる体制</t>
    <rPh sb="0" eb="2">
      <t>イケン</t>
    </rPh>
    <rPh sb="3" eb="5">
      <t>ソウダン</t>
    </rPh>
    <rPh sb="6" eb="7">
      <t>オウ</t>
    </rPh>
    <rPh sb="11" eb="13">
      <t>タイセイ</t>
    </rPh>
    <phoneticPr fontId="1"/>
  </si>
  <si>
    <t>⑦</t>
    <phoneticPr fontId="1"/>
  </si>
  <si>
    <t>④-ア</t>
    <phoneticPr fontId="1"/>
  </si>
  <si>
    <t>自施設内でシークエンスを実施する</t>
    <rPh sb="0" eb="1">
      <t>ジ</t>
    </rPh>
    <rPh sb="1" eb="3">
      <t>シセツ</t>
    </rPh>
    <rPh sb="3" eb="4">
      <t>ナイ</t>
    </rPh>
    <rPh sb="12" eb="14">
      <t>ジッシ</t>
    </rPh>
    <phoneticPr fontId="1"/>
  </si>
  <si>
    <t>⑤-キ-2</t>
  </si>
  <si>
    <t>エキスパートパネルに参加したことがある医師</t>
    <rPh sb="10" eb="12">
      <t>サンカ</t>
    </rPh>
    <rPh sb="19" eb="21">
      <t>イシ</t>
    </rPh>
    <phoneticPr fontId="1"/>
  </si>
  <si>
    <t>自施設内で小児がん症例を検討する</t>
    <rPh sb="0" eb="1">
      <t>ジ</t>
    </rPh>
    <rPh sb="1" eb="3">
      <t>シセツ</t>
    </rPh>
    <rPh sb="3" eb="4">
      <t>ナイ</t>
    </rPh>
    <rPh sb="5" eb="7">
      <t>ショウニ</t>
    </rPh>
    <rPh sb="9" eb="11">
      <t>ショウレイ</t>
    </rPh>
    <rPh sb="12" eb="14">
      <t>ケントウ</t>
    </rPh>
    <phoneticPr fontId="1"/>
  </si>
  <si>
    <t>主治医又は主治医に代わる医師のエキスパートパネルの参加</t>
    <rPh sb="0" eb="3">
      <t>シュジイ</t>
    </rPh>
    <rPh sb="3" eb="4">
      <t>マタ</t>
    </rPh>
    <rPh sb="5" eb="8">
      <t>シュジイ</t>
    </rPh>
    <rPh sb="9" eb="10">
      <t>カ</t>
    </rPh>
    <rPh sb="12" eb="14">
      <t>イシ</t>
    </rPh>
    <rPh sb="25" eb="27">
      <t>サンカ</t>
    </rPh>
    <phoneticPr fontId="1"/>
  </si>
  <si>
    <t>①-ア-2（件数）</t>
    <rPh sb="6" eb="8">
      <t>ケンスウ</t>
    </rPh>
    <phoneticPr fontId="1"/>
  </si>
  <si>
    <t>①-ア-2（人数）</t>
    <rPh sb="6" eb="8">
      <t>ニンズウ</t>
    </rPh>
    <phoneticPr fontId="1"/>
  </si>
  <si>
    <t>①-イ-2（人数）</t>
    <rPh sb="6" eb="8">
      <t>ニンズウ</t>
    </rPh>
    <phoneticPr fontId="1"/>
  </si>
  <si>
    <t>①-イ-2（件数）</t>
    <rPh sb="6" eb="8">
      <t>ケンスウ</t>
    </rPh>
    <phoneticPr fontId="1"/>
  </si>
  <si>
    <t>遺伝学的検査10件程度実施</t>
    <rPh sb="11" eb="13">
      <t>ジッシ</t>
    </rPh>
    <phoneticPr fontId="1"/>
  </si>
  <si>
    <t>遺伝カウンセリング10人程度に実施</t>
    <rPh sb="15" eb="17">
      <t>ジッシ</t>
    </rPh>
    <phoneticPr fontId="1"/>
  </si>
  <si>
    <t>①-イ</t>
    <phoneticPr fontId="1"/>
  </si>
  <si>
    <t>④-イ</t>
    <phoneticPr fontId="1"/>
  </si>
  <si>
    <t>⑤-ア</t>
    <phoneticPr fontId="1"/>
  </si>
  <si>
    <t>情報提供した症例数</t>
    <rPh sb="0" eb="2">
      <t>ジョウホウ</t>
    </rPh>
    <rPh sb="2" eb="4">
      <t>テイキョウ</t>
    </rPh>
    <rPh sb="6" eb="8">
      <t>ショウレイ</t>
    </rPh>
    <rPh sb="8" eb="9">
      <t>スウ</t>
    </rPh>
    <phoneticPr fontId="1"/>
  </si>
  <si>
    <t>会議を開催し、日頃から、情報共有・連携体制の構築に努める。</t>
    <rPh sb="3" eb="5">
      <t>カイサイ</t>
    </rPh>
    <phoneticPr fontId="1"/>
  </si>
  <si>
    <t>会議の回数</t>
    <rPh sb="0" eb="2">
      <t>カイギ</t>
    </rPh>
    <rPh sb="3" eb="5">
      <t>カイスウ</t>
    </rPh>
    <phoneticPr fontId="1"/>
  </si>
  <si>
    <t>研修会や講習会等の開催回数</t>
    <rPh sb="0" eb="3">
      <t>ケンシュウカイ</t>
    </rPh>
    <rPh sb="4" eb="7">
      <t>コウシュウカイ</t>
    </rPh>
    <rPh sb="7" eb="8">
      <t>トウ</t>
    </rPh>
    <rPh sb="9" eb="11">
      <t>カイサイ</t>
    </rPh>
    <rPh sb="11" eb="13">
      <t>カイスウ</t>
    </rPh>
    <phoneticPr fontId="1"/>
  </si>
  <si>
    <t>遺伝子パネル検査を用いた研究の実施</t>
    <rPh sb="0" eb="3">
      <t>イデンシ</t>
    </rPh>
    <rPh sb="6" eb="8">
      <t>ケンサ</t>
    </rPh>
    <rPh sb="9" eb="10">
      <t>モチ</t>
    </rPh>
    <rPh sb="12" eb="14">
      <t>ケンキュウ</t>
    </rPh>
    <rPh sb="15" eb="17">
      <t>ジッシ</t>
    </rPh>
    <phoneticPr fontId="1"/>
  </si>
  <si>
    <t>部門の設置と体制整備</t>
    <rPh sb="0" eb="2">
      <t>ブモン</t>
    </rPh>
    <rPh sb="3" eb="5">
      <t>セッチ</t>
    </rPh>
    <rPh sb="6" eb="8">
      <t>タイセイ</t>
    </rPh>
    <rPh sb="8" eb="10">
      <t>セイビ</t>
    </rPh>
    <phoneticPr fontId="1"/>
  </si>
  <si>
    <t>生殖細胞系列変異が同定された場合の対応方針規定</t>
    <rPh sb="21" eb="23">
      <t>キテイ</t>
    </rPh>
    <phoneticPr fontId="1"/>
  </si>
  <si>
    <t>データ管理を行う部門の設置</t>
    <rPh sb="11" eb="13">
      <t>セッチ</t>
    </rPh>
    <phoneticPr fontId="1"/>
  </si>
  <si>
    <t>情報を適切に収集・管理することができる体制</t>
    <rPh sb="0" eb="2">
      <t>ジョウホウ</t>
    </rPh>
    <rPh sb="3" eb="5">
      <t>テキセツ</t>
    </rPh>
    <phoneticPr fontId="1"/>
  </si>
  <si>
    <t>①-オ-4</t>
    <phoneticPr fontId="1"/>
  </si>
  <si>
    <t>※①-オ-4が「はい」の場合</t>
    <rPh sb="12" eb="14">
      <t>バアイ</t>
    </rPh>
    <phoneticPr fontId="1"/>
  </si>
  <si>
    <t>⑤-オ-1</t>
    <phoneticPr fontId="1"/>
  </si>
  <si>
    <t>※⑤-オ-1が「はい」の場合</t>
    <rPh sb="12" eb="14">
      <t>バアイ</t>
    </rPh>
    <phoneticPr fontId="1"/>
  </si>
  <si>
    <t>⑤-キ-1</t>
    <phoneticPr fontId="1"/>
  </si>
  <si>
    <t>※⑤-キ-1が「はい」の場合</t>
    <rPh sb="12" eb="14">
      <t>バアイ</t>
    </rPh>
    <phoneticPr fontId="1"/>
  </si>
  <si>
    <t>①-ア-1</t>
    <phoneticPr fontId="1"/>
  </si>
  <si>
    <t>※①-ア-1が「はい」の場合</t>
    <rPh sb="12" eb="14">
      <t>バアイ</t>
    </rPh>
    <phoneticPr fontId="1"/>
  </si>
  <si>
    <t>※①-イ-1が「はい」の場合</t>
    <rPh sb="12" eb="14">
      <t>バアイ</t>
    </rPh>
    <phoneticPr fontId="1"/>
  </si>
  <si>
    <t>②</t>
    <phoneticPr fontId="1"/>
  </si>
  <si>
    <t>治験・先進医療Ｂの実施について</t>
  </si>
  <si>
    <t>合計100人以上登録した実績</t>
    <rPh sb="0" eb="2">
      <t>ゴウケイ</t>
    </rPh>
    <rPh sb="5" eb="6">
      <t>ニン</t>
    </rPh>
    <rPh sb="6" eb="8">
      <t>イジョウ</t>
    </rPh>
    <rPh sb="8" eb="10">
      <t>トウロク</t>
    </rPh>
    <rPh sb="12" eb="14">
      <t>ジッセキ</t>
    </rPh>
    <phoneticPr fontId="1"/>
  </si>
  <si>
    <t>②-ア-2(全症例)</t>
    <rPh sb="6" eb="7">
      <t>ゼン</t>
    </rPh>
    <rPh sb="7" eb="9">
      <t>ショウレイ</t>
    </rPh>
    <phoneticPr fontId="1"/>
  </si>
  <si>
    <t>②-ア-2（小児症例）</t>
    <rPh sb="6" eb="8">
      <t>ショウニ</t>
    </rPh>
    <rPh sb="8" eb="10">
      <t>ショウレイ</t>
    </rPh>
    <phoneticPr fontId="1"/>
  </si>
  <si>
    <t>②-ア-3（小児症例）</t>
    <rPh sb="6" eb="8">
      <t>ショウニ</t>
    </rPh>
    <rPh sb="8" eb="10">
      <t>ショウレイ</t>
    </rPh>
    <phoneticPr fontId="1"/>
  </si>
  <si>
    <t>②-イ-1</t>
    <phoneticPr fontId="1"/>
  </si>
  <si>
    <t>②-イ-2</t>
    <phoneticPr fontId="1"/>
  </si>
  <si>
    <t>主導的な新規の医師主導治験又は先進医療B</t>
    <rPh sb="0" eb="2">
      <t>シュドウ</t>
    </rPh>
    <rPh sb="2" eb="3">
      <t>テキ</t>
    </rPh>
    <rPh sb="4" eb="6">
      <t>シンキ</t>
    </rPh>
    <rPh sb="7" eb="9">
      <t>イシ</t>
    </rPh>
    <rPh sb="9" eb="11">
      <t>シュドウ</t>
    </rPh>
    <rPh sb="11" eb="13">
      <t>チケン</t>
    </rPh>
    <rPh sb="13" eb="14">
      <t>マタ</t>
    </rPh>
    <rPh sb="15" eb="17">
      <t>センシン</t>
    </rPh>
    <rPh sb="17" eb="19">
      <t>イリョウ</t>
    </rPh>
    <phoneticPr fontId="1"/>
  </si>
  <si>
    <t>①-ア</t>
    <phoneticPr fontId="1"/>
  </si>
  <si>
    <t>※①-アが「はい」の場合</t>
    <rPh sb="10" eb="12">
      <t>バアイ</t>
    </rPh>
    <phoneticPr fontId="1"/>
  </si>
  <si>
    <t>※④-アが「はい」の場合</t>
    <rPh sb="10" eb="12">
      <t>バアイ</t>
    </rPh>
    <phoneticPr fontId="1"/>
  </si>
  <si>
    <t>※⑤-アが「はい」の場合</t>
    <rPh sb="10" eb="12">
      <t>バアイ</t>
    </rPh>
    <phoneticPr fontId="1"/>
  </si>
  <si>
    <t>①-イ-3</t>
    <phoneticPr fontId="1"/>
  </si>
  <si>
    <t>10月</t>
  </si>
  <si>
    <t>10月</t>
    <rPh sb="2" eb="3">
      <t>ツキ</t>
    </rPh>
    <phoneticPr fontId="1"/>
  </si>
  <si>
    <t>上記の同意率（％）</t>
    <phoneticPr fontId="1"/>
  </si>
  <si>
    <t>①＋②</t>
    <phoneticPr fontId="1"/>
  </si>
  <si>
    <t>オンコパネル</t>
    <phoneticPr fontId="1"/>
  </si>
  <si>
    <t>6月</t>
    <rPh sb="1" eb="2">
      <t>ガツ</t>
    </rPh>
    <phoneticPr fontId="1"/>
  </si>
  <si>
    <t>7月</t>
    <rPh sb="1" eb="2">
      <t>ガツ</t>
    </rPh>
    <phoneticPr fontId="1"/>
  </si>
  <si>
    <t>8月</t>
  </si>
  <si>
    <t>9月</t>
  </si>
  <si>
    <t>検査実施患者数</t>
    <rPh sb="0" eb="2">
      <t>ケンサ</t>
    </rPh>
    <rPh sb="2" eb="4">
      <t>ジッシ</t>
    </rPh>
    <rPh sb="4" eb="7">
      <t>カンジャスウ</t>
    </rPh>
    <phoneticPr fontId="1"/>
  </si>
  <si>
    <t>CCATへのデータ提出同意数</t>
  </si>
  <si>
    <t>上記の同意率（％）</t>
    <phoneticPr fontId="1"/>
  </si>
  <si>
    <t>同意率</t>
  </si>
  <si>
    <t>二次利活用同意数</t>
  </si>
  <si>
    <t>Ｆ1</t>
    <phoneticPr fontId="1"/>
  </si>
  <si>
    <t>合計</t>
    <rPh sb="0" eb="2">
      <t>ゴウケイ</t>
    </rPh>
    <phoneticPr fontId="1"/>
  </si>
  <si>
    <t>治療率</t>
    <rPh sb="0" eb="2">
      <t>チリョウ</t>
    </rPh>
    <rPh sb="2" eb="3">
      <t>リツ</t>
    </rPh>
    <phoneticPr fontId="1"/>
  </si>
  <si>
    <t>紹介患者数</t>
    <rPh sb="0" eb="2">
      <t>ショウカイ</t>
    </rPh>
    <rPh sb="2" eb="5">
      <t>カンジャスウ</t>
    </rPh>
    <phoneticPr fontId="1"/>
  </si>
  <si>
    <t>治療患者数</t>
    <rPh sb="0" eb="2">
      <t>チリョウ</t>
    </rPh>
    <rPh sb="2" eb="4">
      <t>カンジャ</t>
    </rPh>
    <rPh sb="4" eb="5">
      <t>スウ</t>
    </rPh>
    <phoneticPr fontId="1"/>
  </si>
  <si>
    <t>総患者数</t>
    <rPh sb="0" eb="1">
      <t>ソウ</t>
    </rPh>
    <rPh sb="1" eb="3">
      <t>カンジャ</t>
    </rPh>
    <rPh sb="3" eb="4">
      <t>スウ</t>
    </rPh>
    <phoneticPr fontId="1"/>
  </si>
  <si>
    <t>紹介割合</t>
    <rPh sb="0" eb="2">
      <t>ショウカイ</t>
    </rPh>
    <rPh sb="2" eb="4">
      <t>ワリアイ</t>
    </rPh>
    <phoneticPr fontId="1"/>
  </si>
  <si>
    <t>（ア＋イ）</t>
    <rPh sb="0" eb="1">
      <t>イタ</t>
    </rPh>
    <phoneticPr fontId="1"/>
  </si>
  <si>
    <t>（ア＋イ）</t>
    <rPh sb="0" eb="1">
      <t>コ</t>
    </rPh>
    <phoneticPr fontId="1"/>
  </si>
  <si>
    <t>治療割合</t>
    <rPh sb="0" eb="2">
      <t>チリョウ</t>
    </rPh>
    <rPh sb="2" eb="4">
      <t>ワリアイ</t>
    </rPh>
    <phoneticPr fontId="1"/>
  </si>
  <si>
    <t>①</t>
    <phoneticPr fontId="1"/>
  </si>
  <si>
    <t>②</t>
    <phoneticPr fontId="1"/>
  </si>
  <si>
    <t>①＋②</t>
    <phoneticPr fontId="1"/>
  </si>
  <si>
    <r>
      <t xml:space="preserve">（１） </t>
    </r>
    <r>
      <rPr>
        <u/>
        <sz val="11"/>
        <color theme="1"/>
        <rFont val="ＭＳ Ｐゴシック"/>
        <family val="3"/>
        <charset val="128"/>
      </rPr>
      <t>保険診療</t>
    </r>
    <r>
      <rPr>
        <b/>
        <u/>
        <sz val="11"/>
        <color theme="1"/>
        <rFont val="ＭＳ Ｐゴシック"/>
        <family val="3"/>
        <charset val="128"/>
      </rPr>
      <t>以外</t>
    </r>
    <r>
      <rPr>
        <u/>
        <sz val="11"/>
        <color theme="1"/>
        <rFont val="ＭＳ Ｐゴシック"/>
        <family val="3"/>
        <charset val="128"/>
      </rPr>
      <t>で実施した遺伝子パネル検査</t>
    </r>
    <r>
      <rPr>
        <sz val="11"/>
        <color theme="1"/>
        <rFont val="ＭＳ Ｐゴシック"/>
        <family val="3"/>
        <charset val="128"/>
      </rPr>
      <t>に対するエキスパートパネルの実施回数</t>
    </r>
    <rPh sb="8" eb="10">
      <t>イガイ</t>
    </rPh>
    <rPh sb="24" eb="25">
      <t>タイ</t>
    </rPh>
    <rPh sb="37" eb="39">
      <t>ジッシ</t>
    </rPh>
    <rPh sb="39" eb="41">
      <t>カイスウ</t>
    </rPh>
    <phoneticPr fontId="1"/>
  </si>
  <si>
    <t>うち自施設の症例数</t>
    <rPh sb="2" eb="3">
      <t>ジ</t>
    </rPh>
    <rPh sb="3" eb="5">
      <t>シセツ</t>
    </rPh>
    <rPh sb="6" eb="8">
      <t>ショウレイ</t>
    </rPh>
    <rPh sb="8" eb="9">
      <t>スウ</t>
    </rPh>
    <phoneticPr fontId="1"/>
  </si>
  <si>
    <t>うち他施設の症例数</t>
    <rPh sb="2" eb="5">
      <t>タシセツ</t>
    </rPh>
    <rPh sb="6" eb="8">
      <t>ショウレイ</t>
    </rPh>
    <rPh sb="8" eb="9">
      <t>スウ</t>
    </rPh>
    <phoneticPr fontId="1"/>
  </si>
  <si>
    <t>(A)上記のうち、遺伝子パネル検査の結果が自施設における治療薬に結びついた患者数</t>
    <rPh sb="3" eb="5">
      <t>、ニ</t>
    </rPh>
    <rPh sb="9" eb="12">
      <t>イデンシ</t>
    </rPh>
    <rPh sb="15" eb="17">
      <t>ケンサ</t>
    </rPh>
    <rPh sb="18" eb="20">
      <t>ケッカ</t>
    </rPh>
    <rPh sb="21" eb="22">
      <t>ジ</t>
    </rPh>
    <rPh sb="22" eb="24">
      <t>シセツ</t>
    </rPh>
    <phoneticPr fontId="1"/>
  </si>
  <si>
    <t>(B)上記のうち、遺伝子パネル検査の結果に基づいた治療薬のために、他院に紹介した患者数</t>
    <rPh sb="3" eb="4">
      <t>ジョ</t>
    </rPh>
    <rPh sb="9" eb="12">
      <t>イデンシ</t>
    </rPh>
    <rPh sb="15" eb="17">
      <t>ケンサ</t>
    </rPh>
    <rPh sb="18" eb="20">
      <t>ケッカ</t>
    </rPh>
    <rPh sb="21" eb="22">
      <t>モト</t>
    </rPh>
    <rPh sb="25" eb="27">
      <t>チリョウ</t>
    </rPh>
    <rPh sb="27" eb="28">
      <t>ヤク</t>
    </rPh>
    <phoneticPr fontId="1"/>
  </si>
  <si>
    <t>件</t>
    <rPh sb="0" eb="1">
      <t>ケン</t>
    </rPh>
    <phoneticPr fontId="1"/>
  </si>
  <si>
    <t>１．企業治験</t>
    <rPh sb="2" eb="4">
      <t>キギョウ</t>
    </rPh>
    <rPh sb="4" eb="6">
      <t>チケン</t>
    </rPh>
    <phoneticPr fontId="1"/>
  </si>
  <si>
    <t>２．医師主導治験</t>
    <rPh sb="2" eb="4">
      <t>イシ</t>
    </rPh>
    <rPh sb="4" eb="6">
      <t>シュドウ</t>
    </rPh>
    <rPh sb="6" eb="8">
      <t>チケン</t>
    </rPh>
    <phoneticPr fontId="1"/>
  </si>
  <si>
    <t>３．臨床試験（先進医療）</t>
    <rPh sb="2" eb="4">
      <t>リンショウ</t>
    </rPh>
    <rPh sb="4" eb="6">
      <t>シケン</t>
    </rPh>
    <rPh sb="7" eb="9">
      <t>センシン</t>
    </rPh>
    <rPh sb="9" eb="11">
      <t>イリョウ</t>
    </rPh>
    <phoneticPr fontId="1"/>
  </si>
  <si>
    <t>４．臨床試験（その他）</t>
    <rPh sb="2" eb="4">
      <t>リンショウ</t>
    </rPh>
    <rPh sb="4" eb="6">
      <t>シケン</t>
    </rPh>
    <rPh sb="9" eb="10">
      <t>タ</t>
    </rPh>
    <phoneticPr fontId="1"/>
  </si>
  <si>
    <t>２．医師主導治験</t>
    <phoneticPr fontId="1"/>
  </si>
  <si>
    <t>３．臨床試験（先進医療）</t>
  </si>
  <si>
    <t>４．臨床試験（その他）</t>
  </si>
  <si>
    <t>（Ａ）の内訳</t>
    <rPh sb="4" eb="6">
      <t>ウチワケ</t>
    </rPh>
    <phoneticPr fontId="1"/>
  </si>
  <si>
    <t>（Ａ）</t>
    <phoneticPr fontId="1"/>
  </si>
  <si>
    <t>2019/○/○</t>
    <phoneticPr fontId="1"/>
  </si>
  <si>
    <t>※行が足りない場合は、行をコピーして追加してください。</t>
    <rPh sb="1" eb="2">
      <t>ギョウ</t>
    </rPh>
    <rPh sb="3" eb="4">
      <t>タ</t>
    </rPh>
    <rPh sb="7" eb="9">
      <t>バアイ</t>
    </rPh>
    <rPh sb="11" eb="12">
      <t>ギョウ</t>
    </rPh>
    <rPh sb="18" eb="20">
      <t>ツイカ</t>
    </rPh>
    <phoneticPr fontId="1"/>
  </si>
  <si>
    <t>５．臨床試験（患者申出療養制度）</t>
    <rPh sb="2" eb="4">
      <t>リンショウ</t>
    </rPh>
    <rPh sb="4" eb="6">
      <t>シケン</t>
    </rPh>
    <rPh sb="7" eb="9">
      <t>カンジャ</t>
    </rPh>
    <rPh sb="9" eb="10">
      <t>モウ</t>
    </rPh>
    <rPh sb="10" eb="11">
      <t>デ</t>
    </rPh>
    <rPh sb="11" eb="13">
      <t>リョウヨウ</t>
    </rPh>
    <rPh sb="13" eb="15">
      <t>セイド</t>
    </rPh>
    <phoneticPr fontId="1"/>
  </si>
  <si>
    <t>６．保険診療</t>
    <rPh sb="2" eb="4">
      <t>ホケン</t>
    </rPh>
    <rPh sb="4" eb="6">
      <t>シンリョウ</t>
    </rPh>
    <phoneticPr fontId="1"/>
  </si>
  <si>
    <t>新規申請書　(がんゲノム医療中核拠点病院)</t>
    <rPh sb="0" eb="2">
      <t>シンキ</t>
    </rPh>
    <rPh sb="2" eb="4">
      <t>シンセイ</t>
    </rPh>
    <rPh sb="4" eb="5">
      <t>ショ</t>
    </rPh>
    <rPh sb="12" eb="14">
      <t>イリョウ</t>
    </rPh>
    <rPh sb="14" eb="16">
      <t>チュウカク</t>
    </rPh>
    <rPh sb="16" eb="18">
      <t>キョテン</t>
    </rPh>
    <rPh sb="18" eb="20">
      <t>ビョウイン</t>
    </rPh>
    <phoneticPr fontId="1"/>
  </si>
  <si>
    <r>
      <t>2018.9.1-2019.12.31における、エキスパートパネルの実施状況を</t>
    </r>
    <r>
      <rPr>
        <b/>
        <sz val="11"/>
        <color theme="1"/>
        <rFont val="ＭＳ Ｐゴシック"/>
        <family val="3"/>
        <charset val="128"/>
        <scheme val="minor"/>
      </rPr>
      <t>別紙２</t>
    </r>
    <r>
      <rPr>
        <sz val="11"/>
        <color theme="1"/>
        <rFont val="ＭＳ Ｐゴシック"/>
        <family val="3"/>
        <charset val="128"/>
        <scheme val="minor"/>
      </rPr>
      <t>に記載してください。</t>
    </r>
    <rPh sb="34" eb="36">
      <t>ジッシ</t>
    </rPh>
    <rPh sb="36" eb="38">
      <t>ジョウキョウ</t>
    </rPh>
    <rPh sb="39" eb="41">
      <t>ベッシ</t>
    </rPh>
    <rPh sb="43" eb="45">
      <t>キサイ</t>
    </rPh>
    <phoneticPr fontId="1"/>
  </si>
  <si>
    <r>
      <t>2019.6.1‐2019.12.31における、自施設にて保険診療下で実施した遺伝子パネル検査と管理簿の内容を</t>
    </r>
    <r>
      <rPr>
        <b/>
        <sz val="11"/>
        <color theme="1"/>
        <rFont val="ＭＳ Ｐゴシック"/>
        <family val="3"/>
        <charset val="128"/>
        <scheme val="minor"/>
      </rPr>
      <t/>
    </r>
    <rPh sb="48" eb="51">
      <t>カンリボ</t>
    </rPh>
    <rPh sb="52" eb="54">
      <t>ナイヨウ</t>
    </rPh>
    <phoneticPr fontId="1"/>
  </si>
  <si>
    <t>2018.9.1-2019.12.31までに遺伝子パネル検査を用いた研究を行っている。</t>
    <phoneticPr fontId="1"/>
  </si>
  <si>
    <t>（①-オ-4が「はい」の場合）2018.9.1-2019.12.31までに遺伝子パネル検査を何人の患者に対して行ったか下欄に詳細を記載してください。</t>
    <rPh sb="37" eb="40">
      <t>イデンシ</t>
    </rPh>
    <rPh sb="43" eb="45">
      <t>ケンサ</t>
    </rPh>
    <rPh sb="46" eb="48">
      <t>ナンニン</t>
    </rPh>
    <rPh sb="49" eb="51">
      <t>カンジャ</t>
    </rPh>
    <rPh sb="52" eb="53">
      <t>タイ</t>
    </rPh>
    <rPh sb="55" eb="56">
      <t>イ</t>
    </rPh>
    <rPh sb="59" eb="60">
      <t>シタ</t>
    </rPh>
    <rPh sb="60" eb="61">
      <t>ラン</t>
    </rPh>
    <rPh sb="62" eb="64">
      <t>ショウサイ</t>
    </rPh>
    <rPh sb="65" eb="67">
      <t>キサイ</t>
    </rPh>
    <phoneticPr fontId="1"/>
  </si>
  <si>
    <t xml:space="preserve"> 2018.9.1-2019.12.31に実施したエキスパートパネルについて記載してください。</t>
    <rPh sb="21" eb="23">
      <t>ジッシ</t>
    </rPh>
    <rPh sb="38" eb="40">
      <t>キサイ</t>
    </rPh>
    <phoneticPr fontId="1"/>
  </si>
  <si>
    <t>2019.6.1-2019.12.31までに保険診療下で実施した遺伝子パネル検査について記載してください。</t>
    <phoneticPr fontId="1"/>
  </si>
  <si>
    <r>
      <t>2019.6.1-2019.12.31までに、自施設で遺伝子パネル検査を実施した患者</t>
    </r>
    <r>
      <rPr>
        <sz val="11"/>
        <color theme="1"/>
        <rFont val="ＭＳ Ｐゴシック"/>
        <family val="3"/>
        <charset val="128"/>
        <scheme val="minor"/>
      </rPr>
      <t>総数（※）</t>
    </r>
    <rPh sb="0" eb="1">
      <t>ネnデ</t>
    </rPh>
    <rPh sb="42" eb="43">
      <t>ソウ</t>
    </rPh>
    <phoneticPr fontId="1"/>
  </si>
  <si>
    <t>件</t>
    <rPh sb="0" eb="1">
      <t>ケン</t>
    </rPh>
    <phoneticPr fontId="1"/>
  </si>
  <si>
    <t>11月</t>
    <rPh sb="2" eb="3">
      <t>ツキ</t>
    </rPh>
    <phoneticPr fontId="1"/>
  </si>
  <si>
    <t>12月</t>
    <rPh sb="2" eb="3">
      <t>ツキ</t>
    </rPh>
    <phoneticPr fontId="1"/>
  </si>
  <si>
    <t>注3）エキスパートパネルの開催時期は問いませんので、これまでの経験を全てご記載ください。</t>
    <rPh sb="0" eb="1">
      <t>チュウ</t>
    </rPh>
    <rPh sb="13" eb="15">
      <t>カイサイ</t>
    </rPh>
    <rPh sb="15" eb="17">
      <t>ジキ</t>
    </rPh>
    <rPh sb="18" eb="19">
      <t>ト</t>
    </rPh>
    <rPh sb="31" eb="33">
      <t>ケイケン</t>
    </rPh>
    <rPh sb="34" eb="35">
      <t>スベ</t>
    </rPh>
    <rPh sb="37" eb="39">
      <t>キサイ</t>
    </rPh>
    <phoneticPr fontId="1"/>
  </si>
  <si>
    <t>（※令和２年1月1日時点）</t>
    <rPh sb="2" eb="4">
      <t>レイワ</t>
    </rPh>
    <rPh sb="5" eb="6">
      <t>ネン</t>
    </rPh>
    <rPh sb="7" eb="8">
      <t>ツキ</t>
    </rPh>
    <rPh sb="9" eb="10">
      <t>ヒ</t>
    </rPh>
    <rPh sb="10" eb="12">
      <t>ジテン</t>
    </rPh>
    <phoneticPr fontId="1"/>
  </si>
  <si>
    <t>７．自由診療</t>
    <rPh sb="2" eb="4">
      <t>ジユウ</t>
    </rPh>
    <rPh sb="4" eb="6">
      <t>シンリョウ</t>
    </rPh>
    <phoneticPr fontId="1"/>
  </si>
  <si>
    <t>別紙３，４，５，６</t>
    <rPh sb="0" eb="2">
      <t>ベッシ</t>
    </rPh>
    <phoneticPr fontId="1"/>
  </si>
  <si>
    <t>11月</t>
    <phoneticPr fontId="1"/>
  </si>
  <si>
    <t>12月</t>
    <phoneticPr fontId="1"/>
  </si>
  <si>
    <t>11月</t>
    <phoneticPr fontId="1"/>
  </si>
  <si>
    <t>12月</t>
    <phoneticPr fontId="1"/>
  </si>
  <si>
    <t>12月</t>
    <phoneticPr fontId="1"/>
  </si>
  <si>
    <t>７．その他</t>
    <rPh sb="4" eb="5">
      <t>タ</t>
    </rPh>
    <phoneticPr fontId="1"/>
  </si>
  <si>
    <t>本申請書は、令和元年11月８日付け健が発1108第１号厚生労働省健康局がん疾病対策課長通知において定めた現況報告書から、</t>
    <rPh sb="0" eb="1">
      <t>ホン</t>
    </rPh>
    <rPh sb="1" eb="4">
      <t>シンセイショ</t>
    </rPh>
    <rPh sb="6" eb="8">
      <t>レイワ</t>
    </rPh>
    <rPh sb="8" eb="10">
      <t>ガンネン</t>
    </rPh>
    <rPh sb="12" eb="13">
      <t>ツキ</t>
    </rPh>
    <rPh sb="14" eb="15">
      <t>ヒ</t>
    </rPh>
    <rPh sb="15" eb="16">
      <t>ツ</t>
    </rPh>
    <rPh sb="17" eb="18">
      <t>ケン</t>
    </rPh>
    <rPh sb="19" eb="20">
      <t>ハツ</t>
    </rPh>
    <rPh sb="24" eb="25">
      <t>ダイ</t>
    </rPh>
    <rPh sb="26" eb="27">
      <t>ゴウ</t>
    </rPh>
    <rPh sb="27" eb="35">
      <t>コウセイロウドウショウケンコウキョク</t>
    </rPh>
    <rPh sb="37" eb="42">
      <t>シッペイタイサクカ</t>
    </rPh>
    <rPh sb="42" eb="43">
      <t>チョウ</t>
    </rPh>
    <rPh sb="43" eb="45">
      <t>ツウチ</t>
    </rPh>
    <rPh sb="49" eb="50">
      <t>サダ</t>
    </rPh>
    <rPh sb="52" eb="57">
      <t>ゲンキョウホウコクショ</t>
    </rPh>
    <phoneticPr fontId="1"/>
  </si>
  <si>
    <t>以下の点を変更した。それ以外の箇所は同様の内容である。現況報告書を提出された医療機関においては、記載の際に、参考にされたい。</t>
    <rPh sb="0" eb="2">
      <t>イカ</t>
    </rPh>
    <rPh sb="3" eb="4">
      <t>テン</t>
    </rPh>
    <rPh sb="5" eb="7">
      <t>ヘンコウ</t>
    </rPh>
    <rPh sb="12" eb="14">
      <t>イガイ</t>
    </rPh>
    <rPh sb="15" eb="17">
      <t>カショ</t>
    </rPh>
    <rPh sb="18" eb="20">
      <t>ドウヨウ</t>
    </rPh>
    <rPh sb="21" eb="23">
      <t>ナイヨウ</t>
    </rPh>
    <rPh sb="27" eb="32">
      <t>ゲンキョウホウコクショ</t>
    </rPh>
    <rPh sb="33" eb="35">
      <t>テイシュツ</t>
    </rPh>
    <rPh sb="38" eb="40">
      <t>イリョウ</t>
    </rPh>
    <rPh sb="40" eb="42">
      <t>キカン</t>
    </rPh>
    <rPh sb="48" eb="50">
      <t>キサイ</t>
    </rPh>
    <rPh sb="51" eb="52">
      <t>サイ</t>
    </rPh>
    <rPh sb="54" eb="56">
      <t>サンコウ</t>
    </rPh>
    <phoneticPr fontId="1"/>
  </si>
  <si>
    <t>別紙２</t>
    <rPh sb="0" eb="2">
      <t>ベッシ</t>
    </rPh>
    <phoneticPr fontId="1"/>
  </si>
  <si>
    <t>本申請書</t>
    <rPh sb="0" eb="1">
      <t>ホン</t>
    </rPh>
    <rPh sb="1" eb="4">
      <t>シンセイショ</t>
    </rPh>
    <phoneticPr fontId="1"/>
  </si>
  <si>
    <t>現況報告書</t>
    <rPh sb="0" eb="5">
      <t>ゲンキョウホウコクショ</t>
    </rPh>
    <phoneticPr fontId="1"/>
  </si>
  <si>
    <t>様式２</t>
    <rPh sb="0" eb="2">
      <t>ヨウシキ</t>
    </rPh>
    <phoneticPr fontId="1"/>
  </si>
  <si>
    <t>様式３</t>
    <rPh sb="0" eb="2">
      <t>ヨウシキ</t>
    </rPh>
    <phoneticPr fontId="1"/>
  </si>
  <si>
    <t>→</t>
    <phoneticPr fontId="1"/>
  </si>
  <si>
    <t>別紙９</t>
    <rPh sb="0" eb="2">
      <t>ベッシ</t>
    </rPh>
    <phoneticPr fontId="1"/>
  </si>
  <si>
    <t>別紙６</t>
    <rPh sb="0" eb="2">
      <t>ベッシ</t>
    </rPh>
    <phoneticPr fontId="1"/>
  </si>
  <si>
    <t>別紙３，４，５</t>
    <rPh sb="0" eb="2">
      <t>ベッシ</t>
    </rPh>
    <phoneticPr fontId="1"/>
  </si>
  <si>
    <t>別紙３，４，５，６</t>
    <rPh sb="0" eb="2">
      <t>ベッシ</t>
    </rPh>
    <phoneticPr fontId="1"/>
  </si>
  <si>
    <t>（記載なし）</t>
    <rPh sb="1" eb="3">
      <t>キサイ</t>
    </rPh>
    <phoneticPr fontId="1"/>
  </si>
  <si>
    <r>
      <t xml:space="preserve"> 2018.9.1-2019.</t>
    </r>
    <r>
      <rPr>
        <b/>
        <u/>
        <sz val="11"/>
        <color theme="1"/>
        <rFont val="ＭＳ Ｐゴシック"/>
        <family val="3"/>
        <charset val="128"/>
        <scheme val="minor"/>
      </rPr>
      <t>12.31</t>
    </r>
    <r>
      <rPr>
        <sz val="11"/>
        <color theme="1"/>
        <rFont val="ＭＳ Ｐゴシック"/>
        <family val="2"/>
        <charset val="128"/>
        <scheme val="minor"/>
      </rPr>
      <t>に実施したエキスパートパネルについて記載してください。</t>
    </r>
    <phoneticPr fontId="1"/>
  </si>
  <si>
    <r>
      <t xml:space="preserve"> 2018.9.1-2019.</t>
    </r>
    <r>
      <rPr>
        <b/>
        <u/>
        <sz val="11"/>
        <color theme="1"/>
        <rFont val="ＭＳ Ｐゴシック"/>
        <family val="3"/>
        <charset val="128"/>
        <scheme val="minor"/>
      </rPr>
      <t>10.31</t>
    </r>
    <r>
      <rPr>
        <sz val="11"/>
        <color theme="1"/>
        <rFont val="ＭＳ Ｐゴシック"/>
        <family val="2"/>
        <charset val="128"/>
        <scheme val="minor"/>
      </rPr>
      <t>に実施したエキスパートパネルについて記載してください。</t>
    </r>
    <phoneticPr fontId="1"/>
  </si>
  <si>
    <r>
      <t>2019.6.1-2019</t>
    </r>
    <r>
      <rPr>
        <b/>
        <u/>
        <sz val="11"/>
        <color theme="1"/>
        <rFont val="ＭＳ Ｐゴシック"/>
        <family val="3"/>
        <charset val="128"/>
        <scheme val="minor"/>
      </rPr>
      <t>.10.31</t>
    </r>
    <r>
      <rPr>
        <sz val="11"/>
        <color theme="1"/>
        <rFont val="ＭＳ Ｐゴシック"/>
        <family val="2"/>
        <charset val="128"/>
        <scheme val="minor"/>
      </rPr>
      <t>までに保険診療下で実施した遺伝子パネル検査について記載してください。</t>
    </r>
    <phoneticPr fontId="1"/>
  </si>
  <si>
    <r>
      <t>2019.6.1-2019.</t>
    </r>
    <r>
      <rPr>
        <b/>
        <u/>
        <sz val="11"/>
        <color theme="1"/>
        <rFont val="ＭＳ Ｐゴシック"/>
        <family val="3"/>
        <charset val="128"/>
        <scheme val="minor"/>
      </rPr>
      <t>12.31</t>
    </r>
    <r>
      <rPr>
        <sz val="11"/>
        <color theme="1"/>
        <rFont val="ＭＳ Ｐゴシック"/>
        <family val="2"/>
        <charset val="128"/>
        <scheme val="minor"/>
      </rPr>
      <t>までに保険診療下で実施した遺伝子パネル検査について記載してください。</t>
    </r>
    <phoneticPr fontId="1"/>
  </si>
  <si>
    <t>報告時点を令和２年1月1日時点とする。</t>
    <phoneticPr fontId="1"/>
  </si>
  <si>
    <t>注意事項</t>
    <rPh sb="0" eb="2">
      <t>チュウイ</t>
    </rPh>
    <rPh sb="2" eb="4">
      <t>ジコウ</t>
    </rPh>
    <phoneticPr fontId="1"/>
  </si>
  <si>
    <t>このシートは提出不要です。</t>
    <rPh sb="6" eb="8">
      <t>テイシュツ</t>
    </rPh>
    <rPh sb="8" eb="10">
      <t>フヨウ</t>
    </rPh>
    <phoneticPr fontId="1"/>
  </si>
  <si>
    <t>このシートは提出不要です。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</si>
</sst>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5" tint="-0.249977111117893"/>
      <name val="ＭＳ Ｐゴシック"/>
      <family val="2"/>
      <charset val="128"/>
      <scheme val="minor"/>
    </font>
    <font>
      <sz val="11"/>
      <color theme="5" tint="-0.249977111117893"/>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u/>
      <sz val="11"/>
      <color theme="1"/>
      <name val="ＭＳ Ｐゴシック"/>
      <family val="3"/>
      <charset val="128"/>
      <scheme val="minor"/>
    </font>
    <font>
      <u/>
      <sz val="11"/>
      <color theme="1"/>
      <name val="ＭＳ Ｐゴシック"/>
      <family val="2"/>
      <charset val="128"/>
      <scheme val="minor"/>
    </font>
    <font>
      <sz val="11"/>
      <name val="ＭＳ Ｐゴシック"/>
      <family val="3"/>
      <charset val="128"/>
      <scheme val="minor"/>
    </font>
    <font>
      <sz val="11"/>
      <name val="ＭＳ Ｐゴシック"/>
      <family val="2"/>
      <charset val="128"/>
      <scheme val="minor"/>
    </font>
    <font>
      <b/>
      <sz val="11"/>
      <color theme="1"/>
      <name val="ＭＳ Ｐゴシック"/>
      <family val="3"/>
      <charset val="128"/>
      <scheme val="minor"/>
    </font>
    <font>
      <sz val="11"/>
      <color rgb="FFFF0000"/>
      <name val="ＭＳ Ｐゴシック"/>
      <family val="3"/>
      <charset val="128"/>
      <scheme val="minor"/>
    </font>
    <font>
      <b/>
      <sz val="11"/>
      <name val="ＭＳ Ｐゴシック"/>
      <family val="3"/>
      <charset val="128"/>
      <scheme val="minor"/>
    </font>
    <font>
      <sz val="11"/>
      <color rgb="FFFF0000"/>
      <name val="ＭＳ Ｐゴシック"/>
      <family val="2"/>
      <charset val="128"/>
      <scheme val="minor"/>
    </font>
    <font>
      <sz val="11"/>
      <color theme="1"/>
      <name val="ＭＳ Ｐゴシック"/>
      <family val="3"/>
      <charset val="128"/>
    </font>
    <font>
      <sz val="11"/>
      <color rgb="FFFF0000"/>
      <name val="ＭＳ Ｐゴシック"/>
      <family val="3"/>
      <charset val="128"/>
    </font>
    <font>
      <sz val="9"/>
      <color rgb="FFFF0000"/>
      <name val="ＭＳ ゴシック"/>
      <family val="3"/>
      <charset val="128"/>
    </font>
    <font>
      <sz val="9"/>
      <color theme="1"/>
      <name val="ＭＳ Ｐゴシック"/>
      <family val="2"/>
      <charset val="128"/>
      <scheme val="minor"/>
    </font>
    <font>
      <u/>
      <sz val="11"/>
      <color theme="1"/>
      <name val="ＭＳ Ｐゴシック"/>
      <family val="3"/>
      <charset val="128"/>
    </font>
    <font>
      <sz val="9"/>
      <color theme="1"/>
      <name val="ＭＳ ゴシック"/>
      <family val="3"/>
      <charset val="128"/>
    </font>
    <font>
      <sz val="9"/>
      <color theme="1"/>
      <name val="ＭＳ ゴシック"/>
      <family val="2"/>
      <charset val="128"/>
    </font>
    <font>
      <sz val="9"/>
      <color theme="1"/>
      <name val="ＭＳ Ｐゴシック"/>
      <family val="3"/>
      <charset val="128"/>
    </font>
    <font>
      <sz val="11"/>
      <name val="ＭＳ Ｐゴシック"/>
      <family val="3"/>
      <charset val="128"/>
    </font>
    <font>
      <sz val="12"/>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u/>
      <sz val="11"/>
      <color theme="1"/>
      <name val="ＭＳ Ｐゴシック"/>
      <family val="3"/>
      <charset val="128"/>
    </font>
    <font>
      <sz val="10"/>
      <color theme="1"/>
      <name val="ＭＳ Ｐゴシック"/>
      <family val="2"/>
      <charset val="128"/>
      <scheme val="minor"/>
    </font>
    <font>
      <sz val="10"/>
      <color theme="1"/>
      <name val="ＭＳ Ｐゴシック"/>
      <family val="3"/>
      <charset val="128"/>
      <scheme val="minor"/>
    </font>
    <font>
      <sz val="10"/>
      <name val="ＭＳ Ｐゴシック"/>
      <family val="3"/>
      <charset val="128"/>
      <scheme val="minor"/>
    </font>
    <font>
      <sz val="9"/>
      <color indexed="81"/>
      <name val="MS P ゴシック"/>
      <family val="3"/>
      <charset val="128"/>
    </font>
    <font>
      <b/>
      <sz val="9"/>
      <color indexed="81"/>
      <name val="MS P ゴシック"/>
      <family val="3"/>
      <charset val="128"/>
    </font>
    <font>
      <b/>
      <sz val="14"/>
      <color theme="1"/>
      <name val="ＭＳ Ｐゴシック"/>
      <family val="3"/>
      <charset val="128"/>
      <scheme val="minor"/>
    </font>
    <font>
      <b/>
      <u/>
      <sz val="11"/>
      <color theme="1"/>
      <name val="ＭＳ Ｐゴシック"/>
      <family val="3"/>
      <charset val="128"/>
      <scheme val="minor"/>
    </font>
    <font>
      <sz val="12"/>
      <color rgb="FFFF0000"/>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rgb="FF000000"/>
      </left>
      <right/>
      <top style="medium">
        <color rgb="FF000000"/>
      </top>
      <bottom style="medium">
        <color rgb="FF000000"/>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21">
    <xf numFmtId="0" fontId="0" fillId="0" borderId="0" xfId="0">
      <alignment vertical="center"/>
    </xf>
    <xf numFmtId="0" fontId="0" fillId="0" borderId="0" xfId="0">
      <alignment vertical="center"/>
    </xf>
    <xf numFmtId="0" fontId="0" fillId="0" borderId="0" xfId="0" applyNumberFormat="1">
      <alignment vertical="center"/>
    </xf>
    <xf numFmtId="0" fontId="0" fillId="0" borderId="0" xfId="0" applyBorder="1">
      <alignment vertical="center"/>
    </xf>
    <xf numFmtId="0" fontId="0" fillId="0" borderId="0" xfId="0" applyAlignment="1">
      <alignment vertical="center"/>
    </xf>
    <xf numFmtId="49" fontId="0" fillId="0" borderId="2" xfId="0" applyNumberFormat="1" applyBorder="1" applyAlignment="1">
      <alignment horizontal="center" vertical="center"/>
    </xf>
    <xf numFmtId="0" fontId="0" fillId="0" borderId="3" xfId="0" applyBorder="1" applyAlignment="1">
      <alignment vertical="center" wrapText="1"/>
    </xf>
    <xf numFmtId="0" fontId="0" fillId="0" borderId="4" xfId="0" applyBorder="1" applyAlignment="1">
      <alignment vertical="center" wrapText="1"/>
    </xf>
    <xf numFmtId="49" fontId="0" fillId="0" borderId="5" xfId="0" applyNumberFormat="1" applyBorder="1" applyAlignment="1">
      <alignment horizontal="center" vertical="center"/>
    </xf>
    <xf numFmtId="49" fontId="0" fillId="0" borderId="7" xfId="0" applyNumberFormat="1" applyBorder="1" applyAlignment="1">
      <alignment horizontal="center" vertical="center"/>
    </xf>
    <xf numFmtId="49" fontId="3" fillId="0" borderId="10" xfId="0" applyNumberFormat="1" applyFont="1" applyBorder="1" applyAlignment="1">
      <alignment horizontal="center" vertical="center"/>
    </xf>
    <xf numFmtId="0" fontId="4" fillId="0" borderId="11" xfId="0" applyFont="1" applyBorder="1" applyAlignment="1">
      <alignment vertical="center" wrapText="1"/>
    </xf>
    <xf numFmtId="0" fontId="4" fillId="0" borderId="12" xfId="0" applyFont="1" applyBorder="1" applyAlignment="1">
      <alignment vertical="center" wrapText="1"/>
    </xf>
    <xf numFmtId="49" fontId="0" fillId="0" borderId="0" xfId="0" applyNumberFormat="1" applyBorder="1" applyAlignment="1">
      <alignment horizontal="center" vertical="center"/>
    </xf>
    <xf numFmtId="0" fontId="5" fillId="0" borderId="0" xfId="0" applyNumberFormat="1" applyFont="1">
      <alignment vertical="center"/>
    </xf>
    <xf numFmtId="0" fontId="2" fillId="0" borderId="0" xfId="0" applyFont="1" applyAlignment="1">
      <alignment vertical="center"/>
    </xf>
    <xf numFmtId="0" fontId="0" fillId="0" borderId="0" xfId="0" applyFont="1">
      <alignment vertical="center"/>
    </xf>
    <xf numFmtId="0" fontId="0" fillId="0" borderId="0" xfId="0" applyFont="1" applyAlignment="1">
      <alignment vertical="center"/>
    </xf>
    <xf numFmtId="0" fontId="2" fillId="0" borderId="0" xfId="0" applyFont="1">
      <alignment vertical="center"/>
    </xf>
    <xf numFmtId="0" fontId="2" fillId="0" borderId="0" xfId="0" applyFont="1" applyAlignment="1">
      <alignment horizontal="left" vertical="center" wrapTex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5" fillId="0" borderId="0" xfId="0" applyFont="1" applyFill="1">
      <alignment vertical="center"/>
    </xf>
    <xf numFmtId="0" fontId="0" fillId="0" borderId="0" xfId="0" applyFill="1">
      <alignment vertical="center"/>
    </xf>
    <xf numFmtId="0" fontId="5" fillId="0" borderId="0" xfId="0" applyFont="1" applyFill="1" applyAlignment="1">
      <alignment horizontal="left" vertical="center"/>
    </xf>
    <xf numFmtId="0" fontId="6" fillId="0" borderId="0" xfId="0" applyFont="1" applyFill="1">
      <alignment vertical="center"/>
    </xf>
    <xf numFmtId="0" fontId="0" fillId="0" borderId="0" xfId="0" applyFill="1" applyBorder="1">
      <alignment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0" xfId="0" applyFont="1" applyFill="1">
      <alignment vertical="center"/>
    </xf>
    <xf numFmtId="0" fontId="0" fillId="0" borderId="0" xfId="0" applyFill="1" applyBorder="1" applyAlignment="1">
      <alignment horizontal="center" vertical="center"/>
    </xf>
    <xf numFmtId="0" fontId="0" fillId="0" borderId="17" xfId="0" applyBorder="1" applyAlignment="1">
      <alignment horizontal="center" vertical="center"/>
    </xf>
    <xf numFmtId="0" fontId="2" fillId="0" borderId="18" xfId="0" applyFont="1" applyBorder="1" applyAlignment="1">
      <alignment horizontal="center" vertical="center"/>
    </xf>
    <xf numFmtId="0" fontId="2" fillId="0" borderId="0" xfId="0" applyFont="1" applyBorder="1" applyAlignment="1">
      <alignment horizontal="center"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2" fillId="0" borderId="0" xfId="0" applyFont="1" applyAlignment="1">
      <alignment vertical="center" wrapText="1"/>
    </xf>
    <xf numFmtId="0" fontId="2" fillId="0" borderId="17"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xf>
    <xf numFmtId="0" fontId="0" fillId="0" borderId="0" xfId="0" applyAlignment="1">
      <alignment horizontal="left" vertical="center"/>
    </xf>
    <xf numFmtId="49" fontId="2" fillId="0" borderId="0" xfId="0" applyNumberFormat="1" applyFont="1" applyFill="1" applyBorder="1" applyAlignment="1">
      <alignment horizontal="left" vertical="center"/>
    </xf>
    <xf numFmtId="0" fontId="2" fillId="0" borderId="0" xfId="0" applyFont="1" applyBorder="1" applyAlignment="1">
      <alignment vertical="center"/>
    </xf>
    <xf numFmtId="0" fontId="2" fillId="0" borderId="0" xfId="0" applyFont="1" applyAlignment="1">
      <alignment horizontal="left" vertical="center"/>
    </xf>
    <xf numFmtId="0" fontId="9" fillId="0" borderId="0" xfId="0" applyFont="1">
      <alignment vertical="center"/>
    </xf>
    <xf numFmtId="0" fontId="0" fillId="0" borderId="0" xfId="0" applyAlignment="1">
      <alignment vertical="center" wrapText="1"/>
    </xf>
    <xf numFmtId="0" fontId="9" fillId="0" borderId="0" xfId="0" applyFont="1" applyAlignment="1">
      <alignment vertical="center"/>
    </xf>
    <xf numFmtId="0" fontId="0" fillId="0" borderId="0" xfId="0" applyBorder="1" applyAlignment="1">
      <alignment horizontal="center" vertical="center"/>
    </xf>
    <xf numFmtId="0" fontId="2" fillId="0" borderId="0" xfId="0" applyFont="1" applyBorder="1">
      <alignment vertical="center"/>
    </xf>
    <xf numFmtId="0" fontId="0" fillId="0" borderId="17" xfId="0" applyBorder="1" applyAlignment="1">
      <alignment horizontal="left" vertical="center"/>
    </xf>
    <xf numFmtId="0" fontId="0" fillId="0" borderId="0" xfId="0" applyBorder="1" applyAlignment="1">
      <alignment vertical="center"/>
    </xf>
    <xf numFmtId="0" fontId="0" fillId="0" borderId="0" xfId="0" applyAlignment="1">
      <alignment horizontal="right" vertical="center"/>
    </xf>
    <xf numFmtId="0" fontId="0" fillId="0" borderId="3" xfId="0" applyBorder="1">
      <alignment vertical="center"/>
    </xf>
    <xf numFmtId="0" fontId="0" fillId="0" borderId="4" xfId="0" applyBorder="1">
      <alignment vertical="center"/>
    </xf>
    <xf numFmtId="0" fontId="3" fillId="0" borderId="11" xfId="0" applyFont="1" applyBorder="1" applyAlignment="1">
      <alignment horizontal="left" vertical="center" shrinkToFit="1"/>
    </xf>
    <xf numFmtId="0" fontId="3" fillId="0" borderId="1" xfId="0" applyFont="1" applyBorder="1" applyAlignment="1">
      <alignment horizontal="left" vertical="center" shrinkToFit="1"/>
    </xf>
    <xf numFmtId="0" fontId="3" fillId="0" borderId="6" xfId="0" applyFont="1" applyBorder="1" applyAlignment="1">
      <alignment horizontal="left" vertical="center" shrinkToFit="1"/>
    </xf>
    <xf numFmtId="0" fontId="0" fillId="0" borderId="8" xfId="0" applyBorder="1">
      <alignment vertical="center"/>
    </xf>
    <xf numFmtId="0" fontId="0" fillId="0" borderId="9" xfId="0" applyBorder="1">
      <alignment vertical="center"/>
    </xf>
    <xf numFmtId="0" fontId="0" fillId="0" borderId="17" xfId="0" applyBorder="1">
      <alignment vertical="center"/>
    </xf>
    <xf numFmtId="49" fontId="3" fillId="0" borderId="5" xfId="0" applyNumberFormat="1" applyFont="1" applyBorder="1" applyAlignment="1">
      <alignment horizontal="center" vertical="center"/>
    </xf>
    <xf numFmtId="0" fontId="4" fillId="0" borderId="1" xfId="0" applyFont="1" applyBorder="1" applyAlignment="1">
      <alignment vertical="center"/>
    </xf>
    <xf numFmtId="0" fontId="10" fillId="0" borderId="1" xfId="0" applyFont="1" applyBorder="1" applyAlignment="1">
      <alignment horizontal="left" vertical="center" shrinkToFit="1"/>
    </xf>
    <xf numFmtId="0" fontId="0" fillId="0" borderId="1" xfId="0" applyBorder="1" applyAlignment="1">
      <alignment horizontal="left" vertical="center" shrinkToFit="1"/>
    </xf>
    <xf numFmtId="0" fontId="0" fillId="0" borderId="6" xfId="0" applyBorder="1" applyAlignment="1">
      <alignment horizontal="left" vertical="center" shrinkToFit="1"/>
    </xf>
    <xf numFmtId="49" fontId="0" fillId="0" borderId="5" xfId="0" applyNumberFormat="1" applyFill="1" applyBorder="1" applyAlignment="1">
      <alignment horizontal="center" vertical="center"/>
    </xf>
    <xf numFmtId="49" fontId="0" fillId="0" borderId="7" xfId="0" applyNumberFormat="1" applyFill="1" applyBorder="1" applyAlignment="1">
      <alignment horizontal="center" vertical="center"/>
    </xf>
    <xf numFmtId="0" fontId="10" fillId="0" borderId="8" xfId="0" applyFont="1"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3" fillId="0" borderId="1" xfId="0" applyFont="1" applyBorder="1">
      <alignment vertical="center"/>
    </xf>
    <xf numFmtId="0" fontId="4" fillId="0" borderId="6" xfId="0" applyFont="1" applyBorder="1" applyAlignment="1">
      <alignment vertical="center"/>
    </xf>
    <xf numFmtId="0" fontId="10" fillId="0" borderId="6" xfId="0" applyFont="1" applyBorder="1" applyAlignment="1">
      <alignment horizontal="left" vertical="center" shrinkToFit="1"/>
    </xf>
    <xf numFmtId="0" fontId="10" fillId="0" borderId="9" xfId="0" applyFont="1" applyBorder="1" applyAlignment="1">
      <alignment horizontal="left" vertical="center" shrinkToFit="1"/>
    </xf>
    <xf numFmtId="0" fontId="0" fillId="0" borderId="0" xfId="0" applyBorder="1" applyAlignment="1">
      <alignment horizontal="righ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0" fillId="0" borderId="0" xfId="0" applyBorder="1" applyAlignment="1">
      <alignment horizontal="left" vertical="center"/>
    </xf>
    <xf numFmtId="0" fontId="3" fillId="0" borderId="6" xfId="0" applyFont="1" applyBorder="1">
      <alignment vertical="center"/>
    </xf>
    <xf numFmtId="49" fontId="3" fillId="0" borderId="5" xfId="0" applyNumberFormat="1" applyFont="1" applyBorder="1" applyAlignment="1">
      <alignment horizontal="left" vertical="center"/>
    </xf>
    <xf numFmtId="0" fontId="5" fillId="0" borderId="0" xfId="0" applyNumberFormat="1" applyFont="1" applyAlignment="1">
      <alignment horizontal="left" vertical="center"/>
    </xf>
    <xf numFmtId="0" fontId="5" fillId="0" borderId="0" xfId="0" applyNumberFormat="1" applyFont="1" applyAlignment="1">
      <alignment vertical="center"/>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11" fillId="0" borderId="0" xfId="0" applyFont="1">
      <alignment vertical="center"/>
    </xf>
    <xf numFmtId="0" fontId="3" fillId="0" borderId="27" xfId="0" applyFont="1" applyBorder="1">
      <alignment vertical="center"/>
    </xf>
    <xf numFmtId="0" fontId="0" fillId="0" borderId="27" xfId="0" applyBorder="1" applyAlignment="1">
      <alignment horizontal="left" vertical="center" shrinkToFit="1"/>
    </xf>
    <xf numFmtId="0" fontId="0" fillId="0" borderId="28" xfId="0" applyBorder="1" applyAlignment="1">
      <alignment horizontal="left" vertical="center" shrinkToFit="1"/>
    </xf>
    <xf numFmtId="0" fontId="0" fillId="0" borderId="22" xfId="0" applyBorder="1" applyAlignment="1">
      <alignment horizontal="right" vertical="center"/>
    </xf>
    <xf numFmtId="49" fontId="0" fillId="0" borderId="5" xfId="0" applyNumberForma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Alignment="1">
      <alignment horizontal="left" vertical="center" wrapTex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3" fillId="0" borderId="1" xfId="0" applyFont="1" applyBorder="1" applyAlignment="1">
      <alignment horizontal="left" vertical="center"/>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15" fillId="0" borderId="0" xfId="0" applyFont="1">
      <alignment vertical="center"/>
    </xf>
    <xf numFmtId="0" fontId="13" fillId="0" borderId="0" xfId="0" applyFont="1">
      <alignment vertical="center"/>
    </xf>
    <xf numFmtId="0" fontId="13" fillId="0" borderId="17" xfId="0" applyFont="1" applyBorder="1" applyAlignment="1">
      <alignment horizontal="center" vertical="center"/>
    </xf>
    <xf numFmtId="0" fontId="13" fillId="0" borderId="0" xfId="0" applyFont="1" applyBorder="1">
      <alignment vertical="center"/>
    </xf>
    <xf numFmtId="0" fontId="13" fillId="0" borderId="0" xfId="0" applyFont="1" applyBorder="1" applyAlignment="1">
      <alignment horizontal="center" vertical="center"/>
    </xf>
    <xf numFmtId="0" fontId="13" fillId="0" borderId="0" xfId="0" applyFont="1" applyAlignment="1">
      <alignment vertical="center" wrapText="1"/>
    </xf>
    <xf numFmtId="0" fontId="13" fillId="0" borderId="0" xfId="0" applyFont="1" applyFill="1">
      <alignment vertical="center"/>
    </xf>
    <xf numFmtId="0" fontId="13" fillId="0" borderId="0" xfId="0" applyFont="1" applyAlignment="1">
      <alignment vertical="center"/>
    </xf>
    <xf numFmtId="0" fontId="16" fillId="0" borderId="0" xfId="0" applyFont="1">
      <alignment vertical="center"/>
    </xf>
    <xf numFmtId="0" fontId="17" fillId="0" borderId="0" xfId="0" applyFont="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6" xfId="0" applyFont="1" applyBorder="1" applyAlignment="1">
      <alignment horizontal="left" vertical="center" wrapText="1"/>
    </xf>
    <xf numFmtId="0" fontId="0" fillId="0" borderId="1" xfId="0" applyBorder="1">
      <alignment vertical="center"/>
    </xf>
    <xf numFmtId="0" fontId="0" fillId="0" borderId="6" xfId="0" applyBorder="1">
      <alignment vertical="center"/>
    </xf>
    <xf numFmtId="0" fontId="0" fillId="0" borderId="18" xfId="0" applyBorder="1">
      <alignment vertical="center"/>
    </xf>
    <xf numFmtId="0" fontId="0" fillId="0" borderId="36" xfId="0" applyBorder="1">
      <alignment vertical="center"/>
    </xf>
    <xf numFmtId="0" fontId="0" fillId="0" borderId="0" xfId="0" applyFill="1" applyBorder="1" applyAlignment="1">
      <alignment horizontal="left" vertical="center"/>
    </xf>
    <xf numFmtId="0" fontId="16" fillId="0" borderId="17" xfId="0" applyFont="1" applyBorder="1">
      <alignment vertical="center"/>
    </xf>
    <xf numFmtId="0" fontId="0" fillId="0" borderId="35" xfId="0" applyBorder="1">
      <alignment vertical="center"/>
    </xf>
    <xf numFmtId="0" fontId="0" fillId="0" borderId="16" xfId="0" applyBorder="1">
      <alignment vertical="center"/>
    </xf>
    <xf numFmtId="0" fontId="0" fillId="0" borderId="39" xfId="0" applyBorder="1" applyAlignment="1">
      <alignment horizontal="center" vertical="center"/>
    </xf>
    <xf numFmtId="0" fontId="0" fillId="0" borderId="40" xfId="0" applyBorder="1">
      <alignment vertical="center"/>
    </xf>
    <xf numFmtId="0" fontId="0" fillId="0" borderId="39" xfId="0" applyBorder="1">
      <alignment vertical="center"/>
    </xf>
    <xf numFmtId="0" fontId="0" fillId="0" borderId="41" xfId="0" applyBorder="1" applyAlignment="1">
      <alignment horizontal="center" vertical="center"/>
    </xf>
    <xf numFmtId="0" fontId="0" fillId="2" borderId="1" xfId="0" applyFill="1" applyBorder="1" applyAlignment="1">
      <alignment horizontal="center" vertical="center"/>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49" fontId="0" fillId="0" borderId="0" xfId="0" applyNumberFormat="1" applyFill="1" applyBorder="1" applyAlignment="1">
      <alignment horizontal="left" vertical="center"/>
    </xf>
    <xf numFmtId="0" fontId="18" fillId="0" borderId="0" xfId="0" applyFont="1" applyFill="1" applyBorder="1" applyAlignment="1">
      <alignment horizontal="center" vertical="center" wrapText="1" readingOrder="1"/>
    </xf>
    <xf numFmtId="0" fontId="0" fillId="0" borderId="0" xfId="0" applyAlignment="1">
      <alignment horizontal="center" vertical="center"/>
    </xf>
    <xf numFmtId="0" fontId="2" fillId="0" borderId="0" xfId="0" applyNumberFormat="1" applyFont="1">
      <alignment vertical="center"/>
    </xf>
    <xf numFmtId="0" fontId="12" fillId="0" borderId="0" xfId="0" applyFont="1">
      <alignment vertical="center"/>
    </xf>
    <xf numFmtId="0" fontId="0" fillId="0" borderId="54" xfId="0" applyBorder="1">
      <alignment vertical="center"/>
    </xf>
    <xf numFmtId="0" fontId="0" fillId="0" borderId="51" xfId="0" applyBorder="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Alignment="1">
      <alignment horizontal="left" vertical="center" wrapText="1"/>
    </xf>
    <xf numFmtId="0" fontId="0" fillId="0" borderId="0" xfId="0" applyFont="1" applyAlignment="1">
      <alignment horizontal="left" vertical="center"/>
    </xf>
    <xf numFmtId="0" fontId="2" fillId="0" borderId="0" xfId="0" applyFont="1" applyFill="1">
      <alignment vertical="center"/>
    </xf>
    <xf numFmtId="0" fontId="2" fillId="0" borderId="0" xfId="0" applyFont="1" applyFill="1" applyAlignment="1">
      <alignment horizontal="left" vertical="center"/>
    </xf>
    <xf numFmtId="0" fontId="2" fillId="0" borderId="2" xfId="0" applyFont="1" applyBorder="1">
      <alignment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8" fillId="0" borderId="0" xfId="0" applyFont="1" applyAlignment="1">
      <alignment vertical="center"/>
    </xf>
    <xf numFmtId="0" fontId="8" fillId="0" borderId="0" xfId="0" applyFont="1" applyFill="1">
      <alignment vertical="center"/>
    </xf>
    <xf numFmtId="0" fontId="16" fillId="0" borderId="0" xfId="0" applyFont="1" applyBorder="1">
      <alignment vertical="center"/>
    </xf>
    <xf numFmtId="0" fontId="16" fillId="0" borderId="0" xfId="0" applyFont="1" applyBorder="1" applyAlignment="1">
      <alignment vertical="center"/>
    </xf>
    <xf numFmtId="0" fontId="16" fillId="0" borderId="17" xfId="0" applyFont="1" applyBorder="1" applyAlignment="1">
      <alignment vertical="center"/>
    </xf>
    <xf numFmtId="0" fontId="21" fillId="0" borderId="34" xfId="0" applyFont="1" applyBorder="1" applyAlignment="1">
      <alignment horizontal="center" vertical="center" wrapText="1" readingOrder="1"/>
    </xf>
    <xf numFmtId="0" fontId="21" fillId="0" borderId="38" xfId="0" applyFont="1" applyBorder="1" applyAlignment="1">
      <alignment horizontal="center" vertical="center" wrapText="1" readingOrder="1"/>
    </xf>
    <xf numFmtId="0" fontId="22" fillId="0" borderId="17" xfId="0" applyFont="1" applyBorder="1" applyAlignment="1">
      <alignment horizontal="center" vertical="center" wrapText="1"/>
    </xf>
    <xf numFmtId="0" fontId="2" fillId="0" borderId="1" xfId="0" applyFont="1" applyBorder="1" applyAlignment="1">
      <alignment vertical="center"/>
    </xf>
    <xf numFmtId="0" fontId="2" fillId="0" borderId="6" xfId="0" applyFont="1" applyBorder="1" applyAlignment="1">
      <alignment vertical="center"/>
    </xf>
    <xf numFmtId="0" fontId="2" fillId="0" borderId="1" xfId="0" applyFont="1" applyBorder="1">
      <alignment vertical="center"/>
    </xf>
    <xf numFmtId="0" fontId="2" fillId="0" borderId="50" xfId="0" applyFont="1" applyBorder="1" applyAlignment="1">
      <alignment vertical="center"/>
    </xf>
    <xf numFmtId="0" fontId="2" fillId="0" borderId="50" xfId="0" applyFont="1" applyBorder="1">
      <alignment vertical="center"/>
    </xf>
    <xf numFmtId="0" fontId="2" fillId="0" borderId="47" xfId="0" applyFont="1" applyBorder="1" applyAlignment="1">
      <alignment vertical="center"/>
    </xf>
    <xf numFmtId="0" fontId="2" fillId="0" borderId="48" xfId="0" applyFont="1" applyBorder="1" applyAlignment="1">
      <alignment vertical="center"/>
    </xf>
    <xf numFmtId="0" fontId="2" fillId="0" borderId="49" xfId="0" applyFont="1" applyBorder="1">
      <alignment vertical="center"/>
    </xf>
    <xf numFmtId="0" fontId="2" fillId="0" borderId="0" xfId="0" applyFont="1" applyAlignment="1">
      <alignment horizontal="center" vertical="center"/>
    </xf>
    <xf numFmtId="0" fontId="10" fillId="0" borderId="17"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lignment vertical="center"/>
    </xf>
    <xf numFmtId="0" fontId="10" fillId="0" borderId="0" xfId="0" applyFont="1" applyBorder="1" applyAlignment="1">
      <alignment horizontal="left" vertical="center"/>
    </xf>
    <xf numFmtId="0" fontId="23" fillId="0" borderId="17" xfId="0" applyFont="1" applyBorder="1">
      <alignment vertical="center"/>
    </xf>
    <xf numFmtId="0" fontId="0" fillId="0" borderId="1" xfId="0" applyBorder="1" applyAlignment="1">
      <alignment horizontal="left" vertical="center" shrinkToFit="1"/>
    </xf>
    <xf numFmtId="0" fontId="0" fillId="0" borderId="8" xfId="0" applyBorder="1" applyAlignment="1">
      <alignment horizontal="left" vertical="center" shrinkToFit="1"/>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11" fillId="0" borderId="0" xfId="0" applyFont="1" applyAlignment="1">
      <alignment horizontal="center" vertical="center"/>
    </xf>
    <xf numFmtId="0" fontId="10" fillId="0" borderId="0" xfId="0" applyFont="1" applyAlignment="1">
      <alignment horizontal="center" vertical="center"/>
    </xf>
    <xf numFmtId="0" fontId="0" fillId="0" borderId="22" xfId="0" applyBorder="1">
      <alignment vertical="center"/>
    </xf>
    <xf numFmtId="0" fontId="25" fillId="0" borderId="0" xfId="0" applyFont="1" applyFill="1" applyBorder="1" applyAlignment="1">
      <alignment horizontal="center" vertical="center"/>
    </xf>
    <xf numFmtId="0" fontId="5" fillId="0" borderId="0" xfId="0" applyFont="1" applyFill="1" applyBorder="1" applyAlignment="1">
      <alignment vertical="center"/>
    </xf>
    <xf numFmtId="0" fontId="25" fillId="0" borderId="0" xfId="0" applyFont="1" applyAlignment="1">
      <alignment horizontal="center" vertical="center"/>
    </xf>
    <xf numFmtId="0" fontId="0" fillId="3" borderId="0" xfId="0" applyFont="1" applyFill="1">
      <alignment vertical="center"/>
    </xf>
    <xf numFmtId="0" fontId="0" fillId="3" borderId="0" xfId="0" applyFill="1">
      <alignment vertical="center"/>
    </xf>
    <xf numFmtId="0" fontId="25" fillId="3" borderId="0" xfId="0" applyFont="1" applyFill="1" applyAlignment="1">
      <alignment horizontal="center" vertical="center"/>
    </xf>
    <xf numFmtId="0" fontId="2" fillId="3" borderId="0" xfId="0" applyFont="1" applyFill="1">
      <alignment vertical="center"/>
    </xf>
    <xf numFmtId="0" fontId="0" fillId="3" borderId="0" xfId="0" applyFill="1" applyAlignment="1">
      <alignment vertical="center" wrapText="1"/>
    </xf>
    <xf numFmtId="0" fontId="0" fillId="3" borderId="0" xfId="0" applyFill="1" applyAlignment="1">
      <alignment vertical="center"/>
    </xf>
    <xf numFmtId="0" fontId="25" fillId="0" borderId="0" xfId="0" applyFont="1" applyFill="1" applyAlignment="1">
      <alignment horizontal="center" vertical="center"/>
    </xf>
    <xf numFmtId="0" fontId="12" fillId="0" borderId="0" xfId="0" applyFont="1" applyAlignment="1">
      <alignment horizontal="left" vertical="center"/>
    </xf>
    <xf numFmtId="0" fontId="26" fillId="0" borderId="0" xfId="0" applyFont="1">
      <alignment vertical="center"/>
    </xf>
    <xf numFmtId="0" fontId="27" fillId="0" borderId="0" xfId="0" applyFont="1">
      <alignment vertical="center"/>
    </xf>
    <xf numFmtId="0" fontId="21" fillId="0" borderId="17" xfId="0" applyFont="1" applyBorder="1" applyAlignment="1">
      <alignment horizontal="center" vertical="center" wrapText="1" readingOrder="1"/>
    </xf>
    <xf numFmtId="0" fontId="0" fillId="0" borderId="0" xfId="0" applyBorder="1" applyAlignment="1">
      <alignment vertical="center"/>
    </xf>
    <xf numFmtId="0" fontId="0" fillId="0" borderId="41"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44" xfId="0" applyBorder="1">
      <alignment vertical="center"/>
    </xf>
    <xf numFmtId="0" fontId="0" fillId="0" borderId="10" xfId="0" applyBorder="1" applyAlignment="1">
      <alignment vertical="center"/>
    </xf>
    <xf numFmtId="0" fontId="0" fillId="0" borderId="46"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2" borderId="4" xfId="0" applyFill="1" applyBorder="1" applyAlignment="1">
      <alignment horizontal="center" vertical="center"/>
    </xf>
    <xf numFmtId="0" fontId="0" fillId="2" borderId="49" xfId="0" applyFill="1" applyBorder="1" applyAlignment="1">
      <alignment horizontal="center" vertical="center"/>
    </xf>
    <xf numFmtId="0" fontId="0" fillId="0" borderId="37" xfId="0" applyBorder="1" applyAlignment="1">
      <alignment vertical="center"/>
    </xf>
    <xf numFmtId="0" fontId="0" fillId="0" borderId="11" xfId="0" applyBorder="1" applyAlignment="1">
      <alignment vertical="center"/>
    </xf>
    <xf numFmtId="0" fontId="0" fillId="2" borderId="17" xfId="0" applyFill="1"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3" xfId="0" applyBorder="1" applyAlignment="1">
      <alignment vertical="center"/>
    </xf>
    <xf numFmtId="0" fontId="0" fillId="0" borderId="14" xfId="0" applyBorder="1" applyAlignment="1">
      <alignment vertical="center"/>
    </xf>
    <xf numFmtId="0" fontId="0" fillId="0" borderId="23" xfId="0" applyBorder="1" applyAlignment="1" applyProtection="1">
      <alignment horizontal="center" vertical="center"/>
      <protection locked="0"/>
    </xf>
    <xf numFmtId="0" fontId="0" fillId="0" borderId="65"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Protection="1">
      <alignment vertical="center"/>
      <protection locked="0"/>
    </xf>
    <xf numFmtId="0" fontId="10" fillId="0" borderId="14" xfId="0" applyFont="1" applyFill="1" applyBorder="1" applyAlignment="1">
      <alignment horizontal="left" vertical="center"/>
    </xf>
    <xf numFmtId="0" fontId="10" fillId="0" borderId="15" xfId="0" applyFont="1" applyFill="1" applyBorder="1" applyAlignment="1">
      <alignment vertical="center"/>
    </xf>
    <xf numFmtId="0" fontId="29" fillId="0" borderId="0" xfId="0" applyFont="1" applyBorder="1">
      <alignment vertical="center"/>
    </xf>
    <xf numFmtId="0" fontId="30" fillId="0" borderId="0" xfId="0" applyFont="1" applyBorder="1" applyAlignment="1">
      <alignment vertical="center"/>
    </xf>
    <xf numFmtId="0" fontId="30" fillId="0" borderId="17" xfId="0" applyFont="1" applyBorder="1" applyAlignment="1" applyProtection="1">
      <alignment horizontal="center" vertical="center"/>
      <protection locked="0"/>
    </xf>
    <xf numFmtId="0" fontId="30" fillId="0" borderId="0" xfId="0" applyFont="1" applyBorder="1" applyAlignment="1">
      <alignment horizontal="left" vertical="center"/>
    </xf>
    <xf numFmtId="0" fontId="30" fillId="0" borderId="0" xfId="0" applyFont="1" applyFill="1" applyBorder="1" applyAlignment="1">
      <alignment horizontal="left" vertical="center"/>
    </xf>
    <xf numFmtId="0" fontId="31" fillId="0" borderId="0" xfId="0" applyFont="1" applyFill="1" applyBorder="1" applyAlignment="1">
      <alignment horizontal="left" vertical="center"/>
    </xf>
    <xf numFmtId="0" fontId="30" fillId="0" borderId="0" xfId="0" applyFont="1">
      <alignment vertical="center"/>
    </xf>
    <xf numFmtId="0" fontId="30" fillId="0" borderId="17" xfId="0" applyFont="1" applyBorder="1" applyProtection="1">
      <alignment vertical="center"/>
      <protection locked="0"/>
    </xf>
    <xf numFmtId="0" fontId="30" fillId="0" borderId="0" xfId="0" applyFont="1" applyBorder="1">
      <alignment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1" xfId="0" applyBorder="1" applyAlignment="1" applyProtection="1">
      <alignment horizontal="center" vertical="center"/>
      <protection locked="0"/>
    </xf>
    <xf numFmtId="0" fontId="0" fillId="4" borderId="0" xfId="0" applyFill="1">
      <alignment vertical="center"/>
    </xf>
    <xf numFmtId="0" fontId="0" fillId="0" borderId="3" xfId="0" applyFill="1" applyBorder="1" applyAlignment="1">
      <alignment horizontal="center" vertical="center"/>
    </xf>
    <xf numFmtId="0" fontId="0" fillId="0" borderId="66" xfId="0" applyBorder="1" applyAlignment="1">
      <alignment horizontal="center" vertical="center"/>
    </xf>
    <xf numFmtId="49" fontId="0" fillId="4" borderId="0" xfId="0" applyNumberFormat="1" applyFill="1" applyBorder="1" applyAlignment="1">
      <alignment horizontal="left" vertical="center"/>
    </xf>
    <xf numFmtId="0" fontId="34" fillId="0" borderId="0" xfId="0" applyFont="1">
      <alignment vertical="center"/>
    </xf>
    <xf numFmtId="0" fontId="0" fillId="0" borderId="2" xfId="0" applyBorder="1">
      <alignment vertical="center"/>
    </xf>
    <xf numFmtId="0" fontId="0" fillId="5" borderId="14" xfId="0" applyFill="1" applyBorder="1">
      <alignment vertical="center"/>
    </xf>
    <xf numFmtId="0" fontId="0" fillId="5" borderId="15" xfId="0" applyFill="1" applyBorder="1">
      <alignment vertical="center"/>
    </xf>
    <xf numFmtId="0" fontId="0" fillId="5" borderId="0" xfId="0" applyFill="1">
      <alignment vertical="center"/>
    </xf>
    <xf numFmtId="0" fontId="30" fillId="0" borderId="0" xfId="0" applyFont="1" applyFill="1" applyBorder="1" applyAlignment="1">
      <alignment vertical="center"/>
    </xf>
    <xf numFmtId="0" fontId="30" fillId="0" borderId="17" xfId="0" applyFont="1" applyFill="1" applyBorder="1" applyAlignment="1" applyProtection="1">
      <alignment horizontal="center" vertical="center"/>
      <protection locked="0"/>
    </xf>
    <xf numFmtId="0" fontId="30" fillId="0" borderId="0" xfId="0" applyFont="1" applyFill="1" applyBorder="1" applyAlignment="1">
      <alignment horizontal="center" vertical="center"/>
    </xf>
    <xf numFmtId="0" fontId="30" fillId="0" borderId="17" xfId="0" applyFont="1" applyFill="1" applyBorder="1" applyAlignment="1">
      <alignment horizontal="center" vertical="center"/>
    </xf>
    <xf numFmtId="0" fontId="0" fillId="0" borderId="5" xfId="0" applyBorder="1">
      <alignment vertical="center"/>
    </xf>
    <xf numFmtId="0" fontId="0" fillId="0" borderId="7" xfId="0" applyBorder="1" applyAlignment="1">
      <alignment horizontal="left" vertical="center" wrapText="1"/>
    </xf>
    <xf numFmtId="0" fontId="0" fillId="0" borderId="8" xfId="0" applyBorder="1" applyAlignment="1">
      <alignment vertical="center" wrapText="1"/>
    </xf>
    <xf numFmtId="0" fontId="0" fillId="0" borderId="58" xfId="0" applyBorder="1" applyAlignment="1">
      <alignment horizontal="center" vertical="center"/>
    </xf>
    <xf numFmtId="0" fontId="0" fillId="0" borderId="7"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7" xfId="0" applyBorder="1">
      <alignment vertical="center"/>
    </xf>
    <xf numFmtId="0" fontId="0" fillId="0" borderId="25" xfId="0" applyBorder="1" applyAlignment="1">
      <alignment horizontal="left" vertical="center"/>
    </xf>
    <xf numFmtId="0" fontId="0" fillId="0" borderId="57" xfId="0" applyBorder="1" applyAlignment="1">
      <alignment horizontal="left" vertical="center"/>
    </xf>
    <xf numFmtId="0" fontId="0" fillId="0" borderId="28" xfId="0" applyBorder="1" applyAlignment="1">
      <alignment horizontal="left" vertical="center"/>
    </xf>
    <xf numFmtId="0" fontId="0" fillId="0" borderId="55" xfId="0" applyBorder="1" applyAlignment="1">
      <alignment horizontal="center" vertical="center"/>
    </xf>
    <xf numFmtId="0" fontId="0" fillId="0" borderId="16" xfId="0" applyBorder="1" applyAlignment="1">
      <alignment horizontal="center" vertical="center"/>
    </xf>
    <xf numFmtId="0" fontId="0" fillId="0" borderId="66" xfId="0" applyBorder="1" applyAlignment="1">
      <alignment horizontal="center" vertical="center"/>
    </xf>
    <xf numFmtId="0" fontId="0" fillId="0" borderId="37"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0" fillId="0" borderId="13" xfId="0" applyFill="1" applyBorder="1" applyAlignment="1">
      <alignment horizontal="left" vertical="center"/>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5" fillId="0" borderId="0" xfId="0" applyFont="1" applyFill="1" applyAlignment="1">
      <alignment horizontal="left" vertical="center"/>
    </xf>
    <xf numFmtId="0" fontId="5" fillId="0" borderId="13" xfId="0" applyFont="1" applyFill="1" applyBorder="1" applyAlignment="1">
      <alignment horizontal="left"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0" xfId="0" applyFont="1" applyAlignment="1">
      <alignment horizontal="left" vertical="center" wrapText="1"/>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2" fillId="0" borderId="43" xfId="0" applyFont="1" applyBorder="1" applyAlignment="1">
      <alignment horizontal="center" vertical="center"/>
    </xf>
    <xf numFmtId="0" fontId="2" fillId="0" borderId="12" xfId="0" applyFont="1" applyBorder="1" applyAlignment="1">
      <alignment horizontal="center" vertical="center"/>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 xfId="0" applyFont="1" applyBorder="1" applyAlignment="1">
      <alignment horizontal="left" vertical="center"/>
    </xf>
    <xf numFmtId="0" fontId="2" fillId="0" borderId="50" xfId="0" applyFont="1" applyBorder="1" applyAlignment="1">
      <alignment horizontal="left" vertical="center"/>
    </xf>
    <xf numFmtId="0" fontId="2" fillId="0" borderId="48" xfId="0" applyFont="1" applyBorder="1" applyAlignment="1">
      <alignment horizontal="center" vertical="center"/>
    </xf>
    <xf numFmtId="0" fontId="2" fillId="0" borderId="42" xfId="0" applyFont="1" applyBorder="1" applyAlignment="1">
      <alignment horizontal="center" vertical="center"/>
    </xf>
    <xf numFmtId="0" fontId="2" fillId="0" borderId="10"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2" xfId="0" applyFont="1" applyBorder="1" applyAlignment="1">
      <alignment horizontal="center"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0" fillId="0" borderId="0" xfId="0" applyFont="1" applyAlignment="1">
      <alignment horizontal="left" vertical="center" wrapText="1"/>
    </xf>
    <xf numFmtId="0" fontId="21" fillId="0" borderId="30" xfId="0" applyFont="1" applyBorder="1" applyAlignment="1">
      <alignment horizontal="center" vertical="center" wrapText="1" readingOrder="1"/>
    </xf>
    <xf numFmtId="0" fontId="21" fillId="0" borderId="33" xfId="0" applyFont="1" applyBorder="1" applyAlignment="1">
      <alignment horizontal="center" vertical="center" wrapText="1" readingOrder="1"/>
    </xf>
    <xf numFmtId="0" fontId="21" fillId="0" borderId="31" xfId="0" applyFont="1" applyBorder="1" applyAlignment="1">
      <alignment horizontal="center" vertical="center" wrapText="1" readingOrder="1"/>
    </xf>
    <xf numFmtId="0" fontId="21" fillId="0" borderId="32" xfId="0" applyFont="1" applyBorder="1" applyAlignment="1">
      <alignment horizontal="center" vertical="center" wrapText="1" readingOrder="1"/>
    </xf>
    <xf numFmtId="0" fontId="21" fillId="0" borderId="17" xfId="0" applyFont="1" applyBorder="1" applyAlignment="1">
      <alignment horizontal="center" vertical="center" wrapText="1" readingOrder="1"/>
    </xf>
    <xf numFmtId="0" fontId="21" fillId="0" borderId="19" xfId="0" applyFont="1" applyFill="1" applyBorder="1" applyAlignment="1">
      <alignment horizontal="center" vertical="center" wrapText="1" readingOrder="1"/>
    </xf>
    <xf numFmtId="0" fontId="21" fillId="0" borderId="20" xfId="0" applyFont="1" applyFill="1" applyBorder="1" applyAlignment="1">
      <alignment horizontal="center" vertical="center" wrapText="1" readingOrder="1"/>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6" xfId="0" applyFont="1" applyBorder="1" applyAlignment="1">
      <alignment vertical="center"/>
    </xf>
    <xf numFmtId="0" fontId="10" fillId="0" borderId="1" xfId="0" applyFont="1" applyBorder="1" applyAlignment="1">
      <alignment horizontal="left" vertical="center" shrinkToFi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0" fillId="0" borderId="23" xfId="0" applyBorder="1" applyAlignment="1">
      <alignment horizontal="left" vertical="center" shrinkToFit="1"/>
    </xf>
    <xf numFmtId="0" fontId="0" fillId="0" borderId="24" xfId="0" applyBorder="1" applyAlignment="1">
      <alignment horizontal="left" vertical="center" shrinkToFit="1"/>
    </xf>
    <xf numFmtId="0" fontId="10" fillId="0" borderId="8" xfId="0" applyFont="1"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0" fillId="0" borderId="25" xfId="0" applyBorder="1" applyAlignment="1">
      <alignment horizontal="left" vertical="center" shrinkToFit="1"/>
    </xf>
    <xf numFmtId="0" fontId="0" fillId="0" borderId="26" xfId="0" applyBorder="1" applyAlignment="1">
      <alignment horizontal="left" vertical="center" shrinkToFit="1"/>
    </xf>
    <xf numFmtId="0" fontId="0" fillId="0" borderId="13" xfId="0" applyBorder="1" applyAlignment="1">
      <alignment horizontal="left" vertical="center"/>
    </xf>
    <xf numFmtId="0" fontId="0" fillId="0" borderId="15" xfId="0" applyBorder="1" applyAlignment="1">
      <alignment horizontal="left" vertical="center"/>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4" fillId="0" borderId="6" xfId="0" applyFont="1" applyBorder="1" applyAlignment="1">
      <alignment horizontal="left" vertical="center"/>
    </xf>
    <xf numFmtId="0" fontId="0" fillId="0" borderId="23" xfId="0" applyBorder="1" applyAlignment="1">
      <alignment horizontal="center" vertical="center" shrinkToFit="1"/>
    </xf>
    <xf numFmtId="0" fontId="0" fillId="0" borderId="27" xfId="0" applyBorder="1" applyAlignment="1">
      <alignment horizontal="center" vertical="center" shrinkToFit="1"/>
    </xf>
    <xf numFmtId="0" fontId="0" fillId="0" borderId="1" xfId="0" applyBorder="1" applyAlignment="1">
      <alignment horizontal="left" vertical="center"/>
    </xf>
    <xf numFmtId="0" fontId="0" fillId="0" borderId="25" xfId="0" applyBorder="1" applyAlignment="1">
      <alignment horizontal="center" vertical="center" shrinkToFit="1"/>
    </xf>
    <xf numFmtId="0" fontId="0" fillId="0" borderId="28" xfId="0" applyBorder="1" applyAlignment="1">
      <alignment horizontal="center" vertical="center" shrinkToFit="1"/>
    </xf>
    <xf numFmtId="0" fontId="3" fillId="0" borderId="1" xfId="0" applyFont="1" applyBorder="1" applyAlignment="1">
      <alignment horizontal="left" vertical="center"/>
    </xf>
    <xf numFmtId="0" fontId="0" fillId="0" borderId="8" xfId="0" applyBorder="1" applyAlignment="1">
      <alignment horizontal="left" vertical="center"/>
    </xf>
    <xf numFmtId="0" fontId="11" fillId="0" borderId="23" xfId="0" applyFont="1" applyBorder="1" applyAlignment="1">
      <alignment horizontal="right" vertical="center"/>
    </xf>
    <xf numFmtId="0" fontId="11" fillId="0" borderId="24" xfId="0" applyFont="1" applyBorder="1" applyAlignment="1">
      <alignment horizontal="right" vertical="center"/>
    </xf>
    <xf numFmtId="0" fontId="11" fillId="0" borderId="25" xfId="0" applyFont="1" applyBorder="1" applyAlignment="1">
      <alignment horizontal="right" vertical="center"/>
    </xf>
    <xf numFmtId="0" fontId="11" fillId="0" borderId="26" xfId="0" applyFont="1" applyBorder="1" applyAlignment="1">
      <alignment horizontal="right" vertical="center"/>
    </xf>
    <xf numFmtId="0" fontId="0" fillId="0" borderId="58" xfId="0" applyBorder="1" applyAlignment="1">
      <alignment horizontal="left" vertical="center" shrinkToFit="1"/>
    </xf>
    <xf numFmtId="0" fontId="0" fillId="0" borderId="57" xfId="0" applyBorder="1" applyAlignment="1">
      <alignment horizontal="left" vertical="center" shrinkToFit="1"/>
    </xf>
    <xf numFmtId="0" fontId="0" fillId="0" borderId="24" xfId="0" applyBorder="1" applyAlignment="1">
      <alignment horizontal="center" vertical="center" shrinkToFit="1"/>
    </xf>
    <xf numFmtId="0" fontId="0" fillId="0" borderId="26" xfId="0" applyBorder="1" applyAlignment="1">
      <alignment horizontal="center" vertical="center" shrinkToFit="1"/>
    </xf>
    <xf numFmtId="0" fontId="3" fillId="0" borderId="58" xfId="0" applyFont="1" applyBorder="1" applyAlignment="1">
      <alignment horizontal="left" vertical="center"/>
    </xf>
    <xf numFmtId="0" fontId="0" fillId="0" borderId="41" xfId="0" applyBorder="1" applyAlignment="1">
      <alignment horizontal="left" vertical="center"/>
    </xf>
    <xf numFmtId="0" fontId="0" fillId="0" borderId="59" xfId="0" applyBorder="1" applyAlignment="1">
      <alignment horizontal="left" vertical="center"/>
    </xf>
    <xf numFmtId="0" fontId="0" fillId="0" borderId="39" xfId="0" applyBorder="1" applyAlignment="1">
      <alignment horizontal="left" vertical="center"/>
    </xf>
    <xf numFmtId="0" fontId="0" fillId="0" borderId="3" xfId="0" applyBorder="1" applyAlignment="1">
      <alignment horizontal="left"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0" fillId="0" borderId="29" xfId="0" applyBorder="1" applyAlignment="1">
      <alignment horizontal="left" vertical="center"/>
    </xf>
    <xf numFmtId="0" fontId="0" fillId="0" borderId="27" xfId="0" applyBorder="1" applyAlignment="1">
      <alignment horizontal="left" vertical="center"/>
    </xf>
    <xf numFmtId="0" fontId="3" fillId="0" borderId="23" xfId="0" applyFont="1" applyBorder="1" applyAlignment="1">
      <alignment horizontal="right" vertical="center"/>
    </xf>
    <xf numFmtId="0" fontId="3" fillId="0" borderId="24" xfId="0" applyFont="1" applyBorder="1" applyAlignment="1">
      <alignment horizontal="right" vertical="center"/>
    </xf>
    <xf numFmtId="0" fontId="19" fillId="0" borderId="0" xfId="0" applyFont="1" applyFill="1" applyBorder="1" applyAlignment="1">
      <alignment horizontal="center" vertical="center"/>
    </xf>
    <xf numFmtId="0" fontId="19" fillId="0" borderId="22" xfId="0" applyFont="1" applyFill="1" applyBorder="1" applyAlignment="1">
      <alignment horizontal="center" vertical="center"/>
    </xf>
    <xf numFmtId="0" fontId="0" fillId="0" borderId="62" xfId="0" applyBorder="1" applyAlignment="1">
      <alignment horizontal="left" vertical="center" wrapText="1"/>
    </xf>
    <xf numFmtId="0" fontId="0" fillId="0" borderId="62" xfId="0" applyBorder="1" applyAlignment="1">
      <alignment horizontal="left" vertical="center"/>
    </xf>
    <xf numFmtId="0" fontId="0" fillId="0" borderId="25" xfId="0" applyBorder="1" applyAlignment="1">
      <alignment horizontal="center" vertical="center"/>
    </xf>
    <xf numFmtId="0" fontId="0" fillId="0" borderId="57" xfId="0" applyBorder="1" applyAlignment="1">
      <alignment horizontal="center" vertical="center"/>
    </xf>
    <xf numFmtId="0" fontId="0" fillId="0" borderId="26" xfId="0" applyBorder="1" applyAlignment="1">
      <alignment horizontal="center" vertical="center"/>
    </xf>
    <xf numFmtId="0" fontId="0" fillId="0" borderId="35" xfId="0" applyFont="1" applyBorder="1" applyAlignment="1">
      <alignment horizontal="left" vertical="center" wrapText="1"/>
    </xf>
    <xf numFmtId="0" fontId="0" fillId="0" borderId="16" xfId="0" applyFont="1" applyBorder="1" applyAlignment="1">
      <alignment horizontal="left" vertical="center" wrapText="1"/>
    </xf>
    <xf numFmtId="0" fontId="0" fillId="0" borderId="56" xfId="0" applyFont="1" applyBorder="1" applyAlignment="1">
      <alignment horizontal="left"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64" xfId="0" applyBorder="1" applyAlignment="1">
      <alignment horizontal="left" vertical="center"/>
    </xf>
    <xf numFmtId="0" fontId="0" fillId="0" borderId="63" xfId="0" applyBorder="1" applyAlignment="1">
      <alignment horizontal="left" vertical="center"/>
    </xf>
    <xf numFmtId="0" fontId="0" fillId="0" borderId="61" xfId="0" applyBorder="1" applyAlignment="1">
      <alignment horizontal="left" vertical="center"/>
    </xf>
    <xf numFmtId="0" fontId="0" fillId="0" borderId="40"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1"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52" xfId="0" applyFont="1" applyBorder="1" applyAlignment="1" applyProtection="1">
      <alignment horizontal="center" vertical="center"/>
      <protection locked="0"/>
    </xf>
    <xf numFmtId="0" fontId="0" fillId="0" borderId="26" xfId="0" applyFont="1" applyBorder="1" applyAlignment="1" applyProtection="1">
      <alignment horizontal="center" vertical="center"/>
      <protection locked="0"/>
    </xf>
    <xf numFmtId="0" fontId="0" fillId="0" borderId="51" xfId="0" applyFont="1" applyBorder="1" applyAlignment="1" applyProtection="1">
      <alignment horizontal="center" vertical="center"/>
      <protection locked="0"/>
    </xf>
    <xf numFmtId="0" fontId="0" fillId="0" borderId="24" xfId="0" applyFont="1" applyBorder="1" applyAlignment="1" applyProtection="1">
      <alignment horizontal="center" vertical="center"/>
      <protection locked="0"/>
    </xf>
    <xf numFmtId="0" fontId="10" fillId="0" borderId="23" xfId="0" applyFont="1" applyBorder="1" applyAlignment="1" applyProtection="1">
      <alignment horizontal="center" vertical="center"/>
      <protection locked="0"/>
    </xf>
    <xf numFmtId="0" fontId="10" fillId="0" borderId="24" xfId="0" applyFont="1" applyBorder="1" applyAlignment="1" applyProtection="1">
      <alignment horizontal="center" vertical="center"/>
      <protection locked="0"/>
    </xf>
    <xf numFmtId="0" fontId="0" fillId="0" borderId="41" xfId="0" applyBorder="1" applyAlignment="1">
      <alignment horizontal="center" vertical="center" wrapText="1"/>
    </xf>
    <xf numFmtId="0" fontId="0" fillId="0" borderId="39" xfId="0" applyBorder="1" applyAlignment="1">
      <alignment horizontal="center" vertical="center" wrapText="1"/>
    </xf>
    <xf numFmtId="0" fontId="10" fillId="0" borderId="1" xfId="0" applyFont="1" applyBorder="1" applyAlignment="1" applyProtection="1">
      <alignment horizontal="center" vertical="center"/>
      <protection locked="0"/>
    </xf>
    <xf numFmtId="0" fontId="10" fillId="0" borderId="25" xfId="0" applyFont="1" applyBorder="1" applyAlignment="1" applyProtection="1">
      <alignment horizontal="center" vertical="center"/>
      <protection locked="0"/>
    </xf>
    <xf numFmtId="0" fontId="10" fillId="0" borderId="26" xfId="0" applyFont="1" applyBorder="1" applyAlignment="1" applyProtection="1">
      <alignment horizontal="center" vertical="center"/>
      <protection locked="0"/>
    </xf>
    <xf numFmtId="0" fontId="24" fillId="0" borderId="23" xfId="0" applyFont="1" applyBorder="1" applyAlignment="1" applyProtection="1">
      <alignment horizontal="center" vertical="center" wrapText="1"/>
      <protection locked="0"/>
    </xf>
    <xf numFmtId="0" fontId="24" fillId="0" borderId="24" xfId="0" applyFont="1" applyBorder="1" applyAlignment="1" applyProtection="1">
      <alignment horizontal="center" vertical="center" wrapText="1"/>
      <protection locked="0"/>
    </xf>
    <xf numFmtId="0" fontId="24" fillId="0" borderId="25" xfId="0" applyFont="1" applyBorder="1" applyAlignment="1" applyProtection="1">
      <alignment horizontal="center" vertical="center" wrapText="1"/>
      <protection locked="0"/>
    </xf>
    <xf numFmtId="0" fontId="24" fillId="0" borderId="26" xfId="0" applyFont="1" applyBorder="1" applyAlignment="1" applyProtection="1">
      <alignment horizontal="center" vertical="center" wrapText="1"/>
      <protection locked="0"/>
    </xf>
    <xf numFmtId="0" fontId="0" fillId="0" borderId="5" xfId="0" applyBorder="1" applyAlignment="1">
      <alignment vertical="center"/>
    </xf>
    <xf numFmtId="0" fontId="0" fillId="0" borderId="24" xfId="0" applyBorder="1" applyAlignment="1">
      <alignment vertical="center"/>
    </xf>
    <xf numFmtId="0" fontId="0" fillId="0" borderId="1" xfId="0" applyBorder="1" applyAlignment="1">
      <alignment vertical="center"/>
    </xf>
    <xf numFmtId="0" fontId="36" fillId="0" borderId="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14"/>
  <sheetViews>
    <sheetView tabSelected="1" view="pageLayout" zoomScaleNormal="100" workbookViewId="0">
      <selection activeCell="M1" sqref="M1"/>
    </sheetView>
  </sheetViews>
  <sheetFormatPr defaultRowHeight="13.2"/>
  <cols>
    <col min="1" max="1" width="4.33203125" style="1" customWidth="1"/>
  </cols>
  <sheetData>
    <row r="1" spans="2:15" s="1" customFormat="1">
      <c r="M1" s="103" t="s">
        <v>806</v>
      </c>
    </row>
    <row r="2" spans="2:15" ht="16.2">
      <c r="B2" s="243" t="s">
        <v>805</v>
      </c>
    </row>
    <row r="4" spans="2:15">
      <c r="B4" s="3" t="s">
        <v>787</v>
      </c>
      <c r="C4" s="3"/>
      <c r="D4" s="3"/>
      <c r="E4" s="3"/>
      <c r="F4" s="3"/>
      <c r="G4" s="3"/>
      <c r="H4" s="3"/>
    </row>
    <row r="5" spans="2:15">
      <c r="B5" s="3" t="s">
        <v>788</v>
      </c>
      <c r="C5" s="3"/>
      <c r="D5" s="3"/>
      <c r="E5" s="3"/>
      <c r="F5" s="3"/>
      <c r="G5" s="3"/>
      <c r="H5" s="3"/>
    </row>
    <row r="9" spans="2:15" ht="13.8" thickBot="1"/>
    <row r="10" spans="2:15">
      <c r="B10" s="244" t="s">
        <v>791</v>
      </c>
      <c r="C10" s="55"/>
      <c r="D10" s="263"/>
      <c r="E10" s="264"/>
      <c r="F10" s="264"/>
      <c r="G10" s="264"/>
      <c r="H10" s="265"/>
      <c r="J10" s="269" t="s">
        <v>790</v>
      </c>
      <c r="K10" s="264"/>
      <c r="L10" s="264"/>
      <c r="M10" s="264"/>
      <c r="N10" s="264"/>
      <c r="O10" s="265"/>
    </row>
    <row r="11" spans="2:15" ht="13.8" thickBot="1">
      <c r="B11" s="259" t="s">
        <v>792</v>
      </c>
      <c r="C11" s="60" t="s">
        <v>793</v>
      </c>
      <c r="D11" s="266"/>
      <c r="E11" s="267"/>
      <c r="F11" s="267"/>
      <c r="G11" s="267"/>
      <c r="H11" s="268"/>
      <c r="J11" s="270"/>
      <c r="K11" s="267"/>
      <c r="L11" s="267"/>
      <c r="M11" s="267"/>
      <c r="N11" s="267"/>
      <c r="O11" s="268"/>
    </row>
    <row r="12" spans="2:15" ht="28.5" customHeight="1">
      <c r="B12" s="257" t="s">
        <v>789</v>
      </c>
      <c r="C12" s="258" t="s">
        <v>789</v>
      </c>
      <c r="D12" s="271" t="s">
        <v>801</v>
      </c>
      <c r="E12" s="271"/>
      <c r="F12" s="271"/>
      <c r="G12" s="271"/>
      <c r="H12" s="272"/>
      <c r="I12" s="255" t="s">
        <v>794</v>
      </c>
      <c r="J12" s="257" t="s">
        <v>789</v>
      </c>
      <c r="K12" s="271" t="s">
        <v>800</v>
      </c>
      <c r="L12" s="271"/>
      <c r="M12" s="271"/>
      <c r="N12" s="271"/>
      <c r="O12" s="272"/>
    </row>
    <row r="13" spans="2:15" ht="30" customHeight="1">
      <c r="B13" s="252" t="s">
        <v>795</v>
      </c>
      <c r="C13" s="117" t="s">
        <v>796</v>
      </c>
      <c r="D13" s="273" t="s">
        <v>802</v>
      </c>
      <c r="E13" s="273"/>
      <c r="F13" s="273"/>
      <c r="G13" s="273"/>
      <c r="H13" s="274"/>
      <c r="I13" s="255" t="s">
        <v>794</v>
      </c>
      <c r="J13" s="252" t="s">
        <v>795</v>
      </c>
      <c r="K13" s="273" t="s">
        <v>803</v>
      </c>
      <c r="L13" s="273"/>
      <c r="M13" s="273"/>
      <c r="N13" s="273"/>
      <c r="O13" s="274"/>
    </row>
    <row r="14" spans="2:15" ht="30.75" customHeight="1" thickBot="1">
      <c r="B14" s="253" t="s">
        <v>780</v>
      </c>
      <c r="C14" s="254" t="s">
        <v>797</v>
      </c>
      <c r="D14" s="260" t="s">
        <v>799</v>
      </c>
      <c r="E14" s="261"/>
      <c r="F14" s="261"/>
      <c r="G14" s="261"/>
      <c r="H14" s="262"/>
      <c r="I14" s="255" t="s">
        <v>794</v>
      </c>
      <c r="J14" s="256" t="s">
        <v>798</v>
      </c>
      <c r="K14" s="260" t="s">
        <v>804</v>
      </c>
      <c r="L14" s="261"/>
      <c r="M14" s="261"/>
      <c r="N14" s="261"/>
      <c r="O14" s="262"/>
    </row>
  </sheetData>
  <mergeCells count="9">
    <mergeCell ref="D14:H14"/>
    <mergeCell ref="K14:O14"/>
    <mergeCell ref="D10:H11"/>
    <mergeCell ref="K10:O11"/>
    <mergeCell ref="J10:J11"/>
    <mergeCell ref="D12:H12"/>
    <mergeCell ref="K12:O12"/>
    <mergeCell ref="D13:H13"/>
    <mergeCell ref="K13:O13"/>
  </mergeCells>
  <phoneticPr fontId="1"/>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Layout" zoomScaleNormal="100" workbookViewId="0">
      <selection activeCell="E4" sqref="E4"/>
    </sheetView>
  </sheetViews>
  <sheetFormatPr defaultColWidth="8.88671875" defaultRowHeight="13.2"/>
  <cols>
    <col min="1" max="1" width="4.109375" style="1" customWidth="1"/>
    <col min="2" max="3" width="23.109375" style="1" customWidth="1"/>
    <col min="4" max="4" width="20.6640625" style="1" customWidth="1"/>
    <col min="5" max="5" width="13.109375" style="1" customWidth="1"/>
    <col min="6" max="6" width="11.109375" style="1" customWidth="1"/>
    <col min="7" max="7" width="12.109375" style="1" customWidth="1"/>
    <col min="8" max="8" width="10" style="1" customWidth="1"/>
    <col min="9" max="9" width="3.6640625" style="1" customWidth="1"/>
    <col min="10" max="16384" width="8.88671875" style="1"/>
  </cols>
  <sheetData>
    <row r="1" spans="1:7" ht="19.2">
      <c r="A1" s="14" t="s">
        <v>191</v>
      </c>
    </row>
    <row r="2" spans="1:7" ht="15" customHeight="1">
      <c r="A2" s="14"/>
    </row>
    <row r="3" spans="1:7">
      <c r="A3" s="16" t="s">
        <v>192</v>
      </c>
    </row>
    <row r="4" spans="1:7" ht="13.8" thickBot="1">
      <c r="B4" s="239" t="s">
        <v>778</v>
      </c>
    </row>
    <row r="5" spans="1:7" ht="13.8" thickBot="1">
      <c r="B5" s="91" t="s">
        <v>174</v>
      </c>
      <c r="C5" s="62"/>
      <c r="D5" s="1" t="s">
        <v>175</v>
      </c>
    </row>
    <row r="6" spans="1:7" ht="13.8" thickBot="1">
      <c r="B6" s="3"/>
    </row>
    <row r="7" spans="1:7" ht="13.5" customHeight="1">
      <c r="A7" s="329"/>
      <c r="B7" s="331" t="s">
        <v>193</v>
      </c>
      <c r="C7" s="325" t="s">
        <v>194</v>
      </c>
      <c r="D7" s="325"/>
      <c r="E7" s="331" t="s">
        <v>195</v>
      </c>
      <c r="F7" s="325" t="s">
        <v>196</v>
      </c>
      <c r="G7" s="326"/>
    </row>
    <row r="8" spans="1:7">
      <c r="A8" s="330"/>
      <c r="B8" s="327"/>
      <c r="C8" s="332"/>
      <c r="D8" s="332"/>
      <c r="E8" s="327"/>
      <c r="F8" s="327"/>
      <c r="G8" s="328"/>
    </row>
    <row r="9" spans="1:7">
      <c r="A9" s="63" t="s">
        <v>2</v>
      </c>
      <c r="B9" s="64" t="s">
        <v>197</v>
      </c>
      <c r="C9" s="333" t="s">
        <v>198</v>
      </c>
      <c r="D9" s="333"/>
      <c r="E9" s="64" t="s">
        <v>180</v>
      </c>
      <c r="F9" s="334" t="s">
        <v>199</v>
      </c>
      <c r="G9" s="335"/>
    </row>
    <row r="10" spans="1:7">
      <c r="A10" s="8" t="s">
        <v>5</v>
      </c>
      <c r="B10" s="65"/>
      <c r="C10" s="336"/>
      <c r="D10" s="336"/>
      <c r="E10" s="65"/>
      <c r="F10" s="337"/>
      <c r="G10" s="338"/>
    </row>
    <row r="11" spans="1:7">
      <c r="A11" s="8" t="s">
        <v>6</v>
      </c>
      <c r="B11" s="65"/>
      <c r="C11" s="336"/>
      <c r="D11" s="336"/>
      <c r="E11" s="65"/>
      <c r="F11" s="337"/>
      <c r="G11" s="338"/>
    </row>
    <row r="12" spans="1:7">
      <c r="A12" s="8" t="s">
        <v>7</v>
      </c>
      <c r="B12" s="65"/>
      <c r="C12" s="336"/>
      <c r="D12" s="336"/>
      <c r="E12" s="65"/>
      <c r="F12" s="337"/>
      <c r="G12" s="338"/>
    </row>
    <row r="13" spans="1:7">
      <c r="A13" s="8" t="s">
        <v>8</v>
      </c>
      <c r="B13" s="65"/>
      <c r="C13" s="336"/>
      <c r="D13" s="336"/>
      <c r="E13" s="65"/>
      <c r="F13" s="337"/>
      <c r="G13" s="338"/>
    </row>
    <row r="14" spans="1:7">
      <c r="A14" s="8" t="s">
        <v>9</v>
      </c>
      <c r="B14" s="65"/>
      <c r="C14" s="336"/>
      <c r="D14" s="336"/>
      <c r="E14" s="65"/>
      <c r="F14" s="337"/>
      <c r="G14" s="338"/>
    </row>
    <row r="15" spans="1:7">
      <c r="A15" s="8" t="s">
        <v>182</v>
      </c>
      <c r="B15" s="65"/>
      <c r="C15" s="336"/>
      <c r="D15" s="336"/>
      <c r="E15" s="65"/>
      <c r="F15" s="337"/>
      <c r="G15" s="338"/>
    </row>
    <row r="16" spans="1:7">
      <c r="A16" s="8" t="s">
        <v>183</v>
      </c>
      <c r="B16" s="65"/>
      <c r="C16" s="336"/>
      <c r="D16" s="336"/>
      <c r="E16" s="65"/>
      <c r="F16" s="337"/>
      <c r="G16" s="338"/>
    </row>
    <row r="17" spans="1:7">
      <c r="A17" s="8" t="s">
        <v>184</v>
      </c>
      <c r="B17" s="65"/>
      <c r="C17" s="336"/>
      <c r="D17" s="336"/>
      <c r="E17" s="65"/>
      <c r="F17" s="337"/>
      <c r="G17" s="338"/>
    </row>
    <row r="18" spans="1:7">
      <c r="A18" s="8" t="s">
        <v>185</v>
      </c>
      <c r="B18" s="65"/>
      <c r="C18" s="336"/>
      <c r="D18" s="336"/>
      <c r="E18" s="65"/>
      <c r="F18" s="337"/>
      <c r="G18" s="338"/>
    </row>
    <row r="19" spans="1:7">
      <c r="A19" s="8" t="s">
        <v>200</v>
      </c>
      <c r="B19" s="65"/>
      <c r="C19" s="336"/>
      <c r="D19" s="336"/>
      <c r="E19" s="65"/>
      <c r="F19" s="337"/>
      <c r="G19" s="338"/>
    </row>
    <row r="20" spans="1:7">
      <c r="A20" s="68" t="s">
        <v>201</v>
      </c>
      <c r="B20" s="65"/>
      <c r="C20" s="336"/>
      <c r="D20" s="336"/>
      <c r="E20" s="65"/>
      <c r="F20" s="337"/>
      <c r="G20" s="338"/>
    </row>
    <row r="21" spans="1:7">
      <c r="A21" s="68" t="s">
        <v>202</v>
      </c>
      <c r="B21" s="65"/>
      <c r="C21" s="336"/>
      <c r="D21" s="336"/>
      <c r="E21" s="65"/>
      <c r="F21" s="337"/>
      <c r="G21" s="338"/>
    </row>
    <row r="22" spans="1:7">
      <c r="A22" s="68" t="s">
        <v>203</v>
      </c>
      <c r="B22" s="65"/>
      <c r="C22" s="336"/>
      <c r="D22" s="336"/>
      <c r="E22" s="65"/>
      <c r="F22" s="337"/>
      <c r="G22" s="338"/>
    </row>
    <row r="23" spans="1:7">
      <c r="A23" s="68" t="s">
        <v>204</v>
      </c>
      <c r="B23" s="65"/>
      <c r="C23" s="336"/>
      <c r="D23" s="336"/>
      <c r="E23" s="65"/>
      <c r="F23" s="337"/>
      <c r="G23" s="338"/>
    </row>
    <row r="24" spans="1:7">
      <c r="A24" s="68" t="s">
        <v>205</v>
      </c>
      <c r="B24" s="65"/>
      <c r="C24" s="336"/>
      <c r="D24" s="336"/>
      <c r="E24" s="65"/>
      <c r="F24" s="337"/>
      <c r="G24" s="338"/>
    </row>
    <row r="25" spans="1:7">
      <c r="A25" s="68" t="s">
        <v>206</v>
      </c>
      <c r="B25" s="65"/>
      <c r="C25" s="336"/>
      <c r="D25" s="336"/>
      <c r="E25" s="65"/>
      <c r="F25" s="337"/>
      <c r="G25" s="338"/>
    </row>
    <row r="26" spans="1:7">
      <c r="A26" s="68" t="s">
        <v>207</v>
      </c>
      <c r="B26" s="65"/>
      <c r="C26" s="336"/>
      <c r="D26" s="336"/>
      <c r="E26" s="65"/>
      <c r="F26" s="337"/>
      <c r="G26" s="338"/>
    </row>
    <row r="27" spans="1:7">
      <c r="A27" s="68" t="s">
        <v>208</v>
      </c>
      <c r="B27" s="65"/>
      <c r="C27" s="336"/>
      <c r="D27" s="336"/>
      <c r="E27" s="65"/>
      <c r="F27" s="337"/>
      <c r="G27" s="338"/>
    </row>
    <row r="28" spans="1:7">
      <c r="A28" s="68" t="s">
        <v>209</v>
      </c>
      <c r="B28" s="65"/>
      <c r="C28" s="336"/>
      <c r="D28" s="336"/>
      <c r="E28" s="65"/>
      <c r="F28" s="337"/>
      <c r="G28" s="338"/>
    </row>
    <row r="29" spans="1:7">
      <c r="A29" s="68" t="s">
        <v>210</v>
      </c>
      <c r="B29" s="65"/>
      <c r="C29" s="336"/>
      <c r="D29" s="336"/>
      <c r="E29" s="65"/>
      <c r="F29" s="337"/>
      <c r="G29" s="338"/>
    </row>
    <row r="30" spans="1:7">
      <c r="A30" s="68" t="s">
        <v>211</v>
      </c>
      <c r="B30" s="65"/>
      <c r="C30" s="336"/>
      <c r="D30" s="336"/>
      <c r="E30" s="65"/>
      <c r="F30" s="337"/>
      <c r="G30" s="338"/>
    </row>
    <row r="31" spans="1:7">
      <c r="A31" s="68" t="s">
        <v>212</v>
      </c>
      <c r="B31" s="65"/>
      <c r="C31" s="336"/>
      <c r="D31" s="336"/>
      <c r="E31" s="65"/>
      <c r="F31" s="337"/>
      <c r="G31" s="338"/>
    </row>
    <row r="32" spans="1:7">
      <c r="A32" s="68" t="s">
        <v>213</v>
      </c>
      <c r="B32" s="65"/>
      <c r="C32" s="336"/>
      <c r="D32" s="336"/>
      <c r="E32" s="65"/>
      <c r="F32" s="337"/>
      <c r="G32" s="338"/>
    </row>
    <row r="33" spans="1:7" ht="13.8" thickBot="1">
      <c r="A33" s="69" t="s">
        <v>214</v>
      </c>
      <c r="B33" s="70"/>
      <c r="C33" s="341"/>
      <c r="D33" s="341"/>
      <c r="E33" s="70"/>
      <c r="F33" s="342"/>
      <c r="G33" s="343"/>
    </row>
    <row r="34" spans="1:7">
      <c r="A34" s="1" t="s">
        <v>215</v>
      </c>
    </row>
    <row r="35" spans="1:7">
      <c r="A35" s="1" t="s">
        <v>216</v>
      </c>
    </row>
    <row r="36" spans="1:7">
      <c r="A36" s="1" t="s">
        <v>217</v>
      </c>
    </row>
    <row r="39" spans="1:7" ht="19.2">
      <c r="A39" s="14" t="s">
        <v>218</v>
      </c>
    </row>
    <row r="40" spans="1:7" ht="15" customHeight="1">
      <c r="A40" s="14"/>
      <c r="B40" s="239" t="s">
        <v>778</v>
      </c>
    </row>
    <row r="41" spans="1:7">
      <c r="A41" s="16" t="s">
        <v>219</v>
      </c>
    </row>
    <row r="42" spans="1:7" ht="13.8" thickBot="1"/>
    <row r="43" spans="1:7" ht="13.8" thickBot="1">
      <c r="B43" s="91" t="s">
        <v>174</v>
      </c>
      <c r="C43" s="52"/>
      <c r="D43" s="1" t="s">
        <v>175</v>
      </c>
    </row>
    <row r="44" spans="1:7" ht="13.8" thickBot="1">
      <c r="B44" s="3"/>
    </row>
    <row r="45" spans="1:7" ht="14.25" customHeight="1">
      <c r="A45" s="329"/>
      <c r="B45" s="331" t="s">
        <v>220</v>
      </c>
      <c r="C45" s="325" t="s">
        <v>194</v>
      </c>
      <c r="D45" s="325" t="s">
        <v>221</v>
      </c>
      <c r="E45" s="325" t="s">
        <v>222</v>
      </c>
      <c r="F45" s="331"/>
      <c r="G45" s="326" t="s">
        <v>195</v>
      </c>
    </row>
    <row r="46" spans="1:7">
      <c r="A46" s="330"/>
      <c r="B46" s="327"/>
      <c r="C46" s="332"/>
      <c r="D46" s="332"/>
      <c r="E46" s="327"/>
      <c r="F46" s="327"/>
      <c r="G46" s="328"/>
    </row>
    <row r="47" spans="1:7">
      <c r="A47" s="63" t="s">
        <v>2</v>
      </c>
      <c r="B47" s="64" t="s">
        <v>223</v>
      </c>
      <c r="C47" s="73" t="s">
        <v>224</v>
      </c>
      <c r="D47" s="73" t="s">
        <v>199</v>
      </c>
      <c r="E47" s="344" t="s">
        <v>343</v>
      </c>
      <c r="F47" s="345"/>
      <c r="G47" s="74" t="s">
        <v>180</v>
      </c>
    </row>
    <row r="48" spans="1:7">
      <c r="A48" s="8" t="s">
        <v>5</v>
      </c>
      <c r="B48" s="65"/>
      <c r="C48" s="65"/>
      <c r="D48" s="20"/>
      <c r="E48" s="339"/>
      <c r="F48" s="340"/>
      <c r="G48" s="75"/>
    </row>
    <row r="49" spans="1:7">
      <c r="A49" s="8" t="s">
        <v>6</v>
      </c>
      <c r="B49" s="65"/>
      <c r="C49" s="65"/>
      <c r="D49" s="20"/>
      <c r="E49" s="339"/>
      <c r="F49" s="340"/>
      <c r="G49" s="75"/>
    </row>
    <row r="50" spans="1:7">
      <c r="A50" s="8" t="s">
        <v>7</v>
      </c>
      <c r="B50" s="65"/>
      <c r="C50" s="65"/>
      <c r="D50" s="20"/>
      <c r="E50" s="339"/>
      <c r="F50" s="340"/>
      <c r="G50" s="75"/>
    </row>
    <row r="51" spans="1:7">
      <c r="A51" s="8" t="s">
        <v>8</v>
      </c>
      <c r="B51" s="65"/>
      <c r="C51" s="65"/>
      <c r="D51" s="20"/>
      <c r="E51" s="339"/>
      <c r="F51" s="340"/>
      <c r="G51" s="75"/>
    </row>
    <row r="52" spans="1:7">
      <c r="A52" s="8" t="s">
        <v>9</v>
      </c>
      <c r="B52" s="65"/>
      <c r="C52" s="65"/>
      <c r="D52" s="20"/>
      <c r="E52" s="339"/>
      <c r="F52" s="340"/>
      <c r="G52" s="75"/>
    </row>
    <row r="53" spans="1:7">
      <c r="A53" s="8" t="s">
        <v>182</v>
      </c>
      <c r="B53" s="65"/>
      <c r="C53" s="65"/>
      <c r="D53" s="20"/>
      <c r="E53" s="339"/>
      <c r="F53" s="340"/>
      <c r="G53" s="75"/>
    </row>
    <row r="54" spans="1:7">
      <c r="A54" s="8" t="s">
        <v>183</v>
      </c>
      <c r="B54" s="65"/>
      <c r="C54" s="65"/>
      <c r="D54" s="20"/>
      <c r="E54" s="339"/>
      <c r="F54" s="340"/>
      <c r="G54" s="75"/>
    </row>
    <row r="55" spans="1:7">
      <c r="A55" s="8" t="s">
        <v>184</v>
      </c>
      <c r="B55" s="65"/>
      <c r="C55" s="65"/>
      <c r="D55" s="20"/>
      <c r="E55" s="339"/>
      <c r="F55" s="340"/>
      <c r="G55" s="75"/>
    </row>
    <row r="56" spans="1:7">
      <c r="A56" s="8" t="s">
        <v>185</v>
      </c>
      <c r="B56" s="65"/>
      <c r="C56" s="65"/>
      <c r="D56" s="20"/>
      <c r="E56" s="339"/>
      <c r="F56" s="340"/>
      <c r="G56" s="75"/>
    </row>
    <row r="57" spans="1:7">
      <c r="A57" s="8" t="s">
        <v>200</v>
      </c>
      <c r="B57" s="65"/>
      <c r="C57" s="65"/>
      <c r="D57" s="20"/>
      <c r="E57" s="339"/>
      <c r="F57" s="340"/>
      <c r="G57" s="75"/>
    </row>
    <row r="58" spans="1:7">
      <c r="A58" s="68" t="s">
        <v>225</v>
      </c>
      <c r="B58" s="65"/>
      <c r="C58" s="65"/>
      <c r="D58" s="20"/>
      <c r="E58" s="339"/>
      <c r="F58" s="340"/>
      <c r="G58" s="75"/>
    </row>
    <row r="59" spans="1:7">
      <c r="A59" s="68" t="s">
        <v>226</v>
      </c>
      <c r="B59" s="65"/>
      <c r="C59" s="65"/>
      <c r="D59" s="20"/>
      <c r="E59" s="339"/>
      <c r="F59" s="340"/>
      <c r="G59" s="75"/>
    </row>
    <row r="60" spans="1:7">
      <c r="A60" s="68" t="s">
        <v>227</v>
      </c>
      <c r="B60" s="65"/>
      <c r="C60" s="65"/>
      <c r="D60" s="20"/>
      <c r="E60" s="339"/>
      <c r="F60" s="340"/>
      <c r="G60" s="75"/>
    </row>
    <row r="61" spans="1:7">
      <c r="A61" s="68" t="s">
        <v>228</v>
      </c>
      <c r="B61" s="65"/>
      <c r="C61" s="65"/>
      <c r="D61" s="20"/>
      <c r="E61" s="339"/>
      <c r="F61" s="340"/>
      <c r="G61" s="75"/>
    </row>
    <row r="62" spans="1:7">
      <c r="A62" s="68" t="s">
        <v>229</v>
      </c>
      <c r="B62" s="65"/>
      <c r="C62" s="65"/>
      <c r="D62" s="20"/>
      <c r="E62" s="339"/>
      <c r="F62" s="340"/>
      <c r="G62" s="75"/>
    </row>
    <row r="63" spans="1:7">
      <c r="A63" s="68" t="s">
        <v>230</v>
      </c>
      <c r="B63" s="65"/>
      <c r="C63" s="65"/>
      <c r="D63" s="20"/>
      <c r="E63" s="339"/>
      <c r="F63" s="340"/>
      <c r="G63" s="75"/>
    </row>
    <row r="64" spans="1:7">
      <c r="A64" s="68" t="s">
        <v>231</v>
      </c>
      <c r="B64" s="65"/>
      <c r="C64" s="65"/>
      <c r="D64" s="20"/>
      <c r="E64" s="339"/>
      <c r="F64" s="340"/>
      <c r="G64" s="75"/>
    </row>
    <row r="65" spans="1:7">
      <c r="A65" s="68" t="s">
        <v>232</v>
      </c>
      <c r="B65" s="65"/>
      <c r="C65" s="65"/>
      <c r="D65" s="20"/>
      <c r="E65" s="339"/>
      <c r="F65" s="340"/>
      <c r="G65" s="75"/>
    </row>
    <row r="66" spans="1:7">
      <c r="A66" s="68" t="s">
        <v>233</v>
      </c>
      <c r="B66" s="65"/>
      <c r="C66" s="65"/>
      <c r="D66" s="20"/>
      <c r="E66" s="339"/>
      <c r="F66" s="340"/>
      <c r="G66" s="75"/>
    </row>
    <row r="67" spans="1:7">
      <c r="A67" s="68" t="s">
        <v>234</v>
      </c>
      <c r="B67" s="65"/>
      <c r="C67" s="65"/>
      <c r="D67" s="20"/>
      <c r="E67" s="339"/>
      <c r="F67" s="340"/>
      <c r="G67" s="75"/>
    </row>
    <row r="68" spans="1:7">
      <c r="A68" s="68" t="s">
        <v>235</v>
      </c>
      <c r="B68" s="65"/>
      <c r="C68" s="65"/>
      <c r="D68" s="20"/>
      <c r="E68" s="339"/>
      <c r="F68" s="340"/>
      <c r="G68" s="75"/>
    </row>
    <row r="69" spans="1:7">
      <c r="A69" s="68" t="s">
        <v>236</v>
      </c>
      <c r="B69" s="65"/>
      <c r="C69" s="65"/>
      <c r="D69" s="20"/>
      <c r="E69" s="339"/>
      <c r="F69" s="340"/>
      <c r="G69" s="75"/>
    </row>
    <row r="70" spans="1:7">
      <c r="A70" s="68" t="s">
        <v>213</v>
      </c>
      <c r="B70" s="65"/>
      <c r="C70" s="65"/>
      <c r="D70" s="20"/>
      <c r="E70" s="339"/>
      <c r="F70" s="340"/>
      <c r="G70" s="75"/>
    </row>
    <row r="71" spans="1:7" ht="13.8" thickBot="1">
      <c r="A71" s="69" t="s">
        <v>237</v>
      </c>
      <c r="B71" s="70"/>
      <c r="C71" s="70"/>
      <c r="D71" s="22"/>
      <c r="E71" s="346"/>
      <c r="F71" s="347"/>
      <c r="G71" s="76"/>
    </row>
    <row r="72" spans="1:7">
      <c r="A72" s="1" t="s">
        <v>564</v>
      </c>
    </row>
    <row r="73" spans="1:7">
      <c r="A73" s="1" t="s">
        <v>216</v>
      </c>
    </row>
    <row r="74" spans="1:7">
      <c r="A74" s="1" t="s">
        <v>217</v>
      </c>
    </row>
  </sheetData>
  <customSheetViews>
    <customSheetView guid="{F7C3FC95-CB60-47A3-A345-66AF8FC2D7FE}" showPageBreaks="1" view="pageLayout">
      <selection activeCell="E39" sqref="E39"/>
      <pageMargins left="0.7" right="0.7" top="0.75" bottom="0.75" header="0.3" footer="0.3"/>
      <pageSetup paperSize="9" orientation="landscape"/>
    </customSheetView>
  </customSheetViews>
  <mergeCells count="86">
    <mergeCell ref="E71:F71"/>
    <mergeCell ref="E65:F65"/>
    <mergeCell ref="E66:F66"/>
    <mergeCell ref="E67:F67"/>
    <mergeCell ref="E68:F68"/>
    <mergeCell ref="E69:F69"/>
    <mergeCell ref="E70:F70"/>
    <mergeCell ref="E64:F64"/>
    <mergeCell ref="E53:F53"/>
    <mergeCell ref="E54:F54"/>
    <mergeCell ref="E55:F55"/>
    <mergeCell ref="E56:F56"/>
    <mergeCell ref="E57:F57"/>
    <mergeCell ref="E58:F58"/>
    <mergeCell ref="E59:F59"/>
    <mergeCell ref="E60:F60"/>
    <mergeCell ref="E61:F61"/>
    <mergeCell ref="E62:F62"/>
    <mergeCell ref="E63:F63"/>
    <mergeCell ref="E52:F52"/>
    <mergeCell ref="C33:D33"/>
    <mergeCell ref="F33:G33"/>
    <mergeCell ref="A45:A46"/>
    <mergeCell ref="B45:B46"/>
    <mergeCell ref="C45:C46"/>
    <mergeCell ref="D45:D46"/>
    <mergeCell ref="E45:F46"/>
    <mergeCell ref="G45:G46"/>
    <mergeCell ref="E47:F47"/>
    <mergeCell ref="E48:F48"/>
    <mergeCell ref="E49:F49"/>
    <mergeCell ref="E50:F50"/>
    <mergeCell ref="E51:F51"/>
    <mergeCell ref="C30:D30"/>
    <mergeCell ref="F30:G30"/>
    <mergeCell ref="C31:D31"/>
    <mergeCell ref="F31:G31"/>
    <mergeCell ref="C32:D32"/>
    <mergeCell ref="F32:G32"/>
    <mergeCell ref="C27:D27"/>
    <mergeCell ref="F27:G27"/>
    <mergeCell ref="C28:D28"/>
    <mergeCell ref="F28:G28"/>
    <mergeCell ref="C29:D29"/>
    <mergeCell ref="F29:G29"/>
    <mergeCell ref="C24:D24"/>
    <mergeCell ref="F24:G24"/>
    <mergeCell ref="C25:D25"/>
    <mergeCell ref="F25:G25"/>
    <mergeCell ref="C26:D26"/>
    <mergeCell ref="F26:G26"/>
    <mergeCell ref="C21:D21"/>
    <mergeCell ref="F21:G21"/>
    <mergeCell ref="C22:D22"/>
    <mergeCell ref="F22:G22"/>
    <mergeCell ref="C23:D23"/>
    <mergeCell ref="F23:G23"/>
    <mergeCell ref="C18:D18"/>
    <mergeCell ref="F18:G18"/>
    <mergeCell ref="C19:D19"/>
    <mergeCell ref="F19:G19"/>
    <mergeCell ref="C20:D20"/>
    <mergeCell ref="F20:G20"/>
    <mergeCell ref="C15:D15"/>
    <mergeCell ref="F15:G15"/>
    <mergeCell ref="C16:D16"/>
    <mergeCell ref="F16:G16"/>
    <mergeCell ref="C17:D17"/>
    <mergeCell ref="F17:G17"/>
    <mergeCell ref="C12:D12"/>
    <mergeCell ref="F12:G12"/>
    <mergeCell ref="C13:D13"/>
    <mergeCell ref="F13:G13"/>
    <mergeCell ref="C14:D14"/>
    <mergeCell ref="F14:G14"/>
    <mergeCell ref="C9:D9"/>
    <mergeCell ref="F9:G9"/>
    <mergeCell ref="C10:D10"/>
    <mergeCell ref="F10:G10"/>
    <mergeCell ref="C11:D11"/>
    <mergeCell ref="F11:G11"/>
    <mergeCell ref="F7:G8"/>
    <mergeCell ref="A7:A8"/>
    <mergeCell ref="B7:B8"/>
    <mergeCell ref="C7:D8"/>
    <mergeCell ref="E7:E8"/>
  </mergeCells>
  <phoneticPr fontId="1"/>
  <dataValidations count="2">
    <dataValidation type="list" allowBlank="1" showInputMessage="1" showErrorMessage="1" sqref="D48:D71 F10:G33">
      <formula1>"有,無"</formula1>
    </dataValidation>
    <dataValidation type="list" allowBlank="1" showInputMessage="1" showErrorMessage="1" sqref="G48:G71 E10:E33">
      <formula1>"常勤,非常勤"</formula1>
    </dataValidation>
  </dataValidations>
  <pageMargins left="0.7" right="0.7" top="0.75" bottom="0.75" header="0.3" footer="0.3"/>
  <pageSetup paperSize="9" orientation="landscape" r:id="rId1"/>
  <headerFooter>
    <oddFooter>&amp;R&amp;F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3"/>
  <sheetViews>
    <sheetView view="pageLayout" zoomScaleNormal="100" workbookViewId="0">
      <selection activeCell="B79" sqref="B79"/>
    </sheetView>
  </sheetViews>
  <sheetFormatPr defaultColWidth="8.88671875" defaultRowHeight="13.2"/>
  <cols>
    <col min="1" max="1" width="4.109375" style="1" customWidth="1"/>
    <col min="2" max="2" width="28.33203125" style="1" customWidth="1"/>
    <col min="3" max="3" width="32.109375" style="1" customWidth="1"/>
    <col min="4" max="4" width="13.109375" style="1" customWidth="1"/>
    <col min="5" max="5" width="9.6640625" style="1" customWidth="1"/>
    <col min="6" max="6" width="14.109375" style="1" customWidth="1"/>
    <col min="7" max="7" width="10.88671875" style="1" customWidth="1"/>
    <col min="8" max="8" width="7.6640625" style="1" customWidth="1"/>
    <col min="9" max="9" width="2.6640625" style="1" customWidth="1"/>
    <col min="10" max="16384" width="8.88671875" style="1"/>
  </cols>
  <sheetData>
    <row r="1" spans="1:7" ht="19.2">
      <c r="A1" s="14" t="s">
        <v>284</v>
      </c>
    </row>
    <row r="2" spans="1:7" ht="15" customHeight="1" thickBot="1">
      <c r="A2" s="14"/>
      <c r="B2" s="239" t="s">
        <v>778</v>
      </c>
    </row>
    <row r="3" spans="1:7" ht="15" customHeight="1" thickBot="1">
      <c r="A3" s="17" t="s">
        <v>285</v>
      </c>
      <c r="B3" s="4"/>
      <c r="C3" s="4"/>
      <c r="D3" s="4"/>
      <c r="E3" s="348"/>
      <c r="F3" s="349"/>
    </row>
    <row r="4" spans="1:7" ht="15" customHeight="1" thickBot="1">
      <c r="A4" s="4"/>
      <c r="B4" s="4"/>
      <c r="C4" s="4"/>
      <c r="D4" s="4"/>
    </row>
    <row r="5" spans="1:7" ht="13.8" thickBot="1">
      <c r="A5" s="4" t="s">
        <v>286</v>
      </c>
      <c r="B5" s="4"/>
      <c r="C5" s="4"/>
      <c r="E5" s="54" t="s">
        <v>174</v>
      </c>
      <c r="F5" s="33"/>
      <c r="G5" s="1" t="s">
        <v>175</v>
      </c>
    </row>
    <row r="6" spans="1:7" ht="13.8" thickBot="1"/>
    <row r="7" spans="1:7" ht="13.5" customHeight="1">
      <c r="A7" s="350"/>
      <c r="B7" s="331" t="s">
        <v>287</v>
      </c>
      <c r="C7" s="331" t="s">
        <v>288</v>
      </c>
      <c r="D7" s="331" t="s">
        <v>195</v>
      </c>
      <c r="E7" s="325" t="s">
        <v>196</v>
      </c>
      <c r="F7" s="326"/>
    </row>
    <row r="8" spans="1:7">
      <c r="A8" s="351"/>
      <c r="B8" s="327"/>
      <c r="C8" s="327"/>
      <c r="D8" s="327"/>
      <c r="E8" s="327"/>
      <c r="F8" s="328"/>
    </row>
    <row r="9" spans="1:7">
      <c r="A9" s="63" t="s">
        <v>2</v>
      </c>
      <c r="B9" s="78" t="s">
        <v>197</v>
      </c>
      <c r="C9" s="78" t="s">
        <v>198</v>
      </c>
      <c r="D9" s="78" t="s">
        <v>180</v>
      </c>
      <c r="E9" s="333" t="s">
        <v>199</v>
      </c>
      <c r="F9" s="352"/>
    </row>
    <row r="10" spans="1:7">
      <c r="A10" s="8" t="s">
        <v>5</v>
      </c>
      <c r="B10" s="20"/>
      <c r="C10" s="20"/>
      <c r="D10" s="65"/>
      <c r="E10" s="337"/>
      <c r="F10" s="338"/>
    </row>
    <row r="11" spans="1:7">
      <c r="A11" s="8" t="s">
        <v>6</v>
      </c>
      <c r="B11" s="20"/>
      <c r="C11" s="20"/>
      <c r="D11" s="65"/>
      <c r="E11" s="337"/>
      <c r="F11" s="338"/>
    </row>
    <row r="12" spans="1:7">
      <c r="A12" s="8" t="s">
        <v>7</v>
      </c>
      <c r="B12" s="20"/>
      <c r="C12" s="20"/>
      <c r="D12" s="65"/>
      <c r="E12" s="337"/>
      <c r="F12" s="338"/>
    </row>
    <row r="13" spans="1:7">
      <c r="A13" s="8" t="s">
        <v>8</v>
      </c>
      <c r="B13" s="20"/>
      <c r="C13" s="20"/>
      <c r="D13" s="65"/>
      <c r="E13" s="337"/>
      <c r="F13" s="338"/>
    </row>
    <row r="14" spans="1:7">
      <c r="A14" s="8" t="s">
        <v>9</v>
      </c>
      <c r="B14" s="20"/>
      <c r="C14" s="20"/>
      <c r="D14" s="65"/>
      <c r="E14" s="337"/>
      <c r="F14" s="338"/>
    </row>
    <row r="15" spans="1:7">
      <c r="A15" s="8" t="s">
        <v>182</v>
      </c>
      <c r="B15" s="20"/>
      <c r="C15" s="20"/>
      <c r="D15" s="65"/>
      <c r="E15" s="337"/>
      <c r="F15" s="338"/>
    </row>
    <row r="16" spans="1:7">
      <c r="A16" s="8" t="s">
        <v>183</v>
      </c>
      <c r="B16" s="20"/>
      <c r="C16" s="20"/>
      <c r="D16" s="65"/>
      <c r="E16" s="337"/>
      <c r="F16" s="338"/>
    </row>
    <row r="17" spans="1:6">
      <c r="A17" s="8" t="s">
        <v>184</v>
      </c>
      <c r="B17" s="20"/>
      <c r="C17" s="20"/>
      <c r="D17" s="65"/>
      <c r="E17" s="337"/>
      <c r="F17" s="338"/>
    </row>
    <row r="18" spans="1:6">
      <c r="A18" s="8" t="s">
        <v>185</v>
      </c>
      <c r="B18" s="20"/>
      <c r="C18" s="20"/>
      <c r="D18" s="65"/>
      <c r="E18" s="337"/>
      <c r="F18" s="338"/>
    </row>
    <row r="19" spans="1:6">
      <c r="A19" s="8" t="s">
        <v>186</v>
      </c>
      <c r="B19" s="20"/>
      <c r="C19" s="20"/>
      <c r="D19" s="65"/>
      <c r="E19" s="337"/>
      <c r="F19" s="338"/>
    </row>
    <row r="20" spans="1:6">
      <c r="A20" s="68" t="s">
        <v>289</v>
      </c>
      <c r="B20" s="20"/>
      <c r="C20" s="20"/>
      <c r="D20" s="65"/>
      <c r="E20" s="337"/>
      <c r="F20" s="338"/>
    </row>
    <row r="21" spans="1:6">
      <c r="A21" s="68" t="s">
        <v>290</v>
      </c>
      <c r="B21" s="20"/>
      <c r="C21" s="20"/>
      <c r="D21" s="65"/>
      <c r="E21" s="337"/>
      <c r="F21" s="338"/>
    </row>
    <row r="22" spans="1:6">
      <c r="A22" s="68" t="s">
        <v>291</v>
      </c>
      <c r="B22" s="20"/>
      <c r="C22" s="20"/>
      <c r="D22" s="65"/>
      <c r="E22" s="337"/>
      <c r="F22" s="338"/>
    </row>
    <row r="23" spans="1:6">
      <c r="A23" s="68" t="s">
        <v>280</v>
      </c>
      <c r="B23" s="20"/>
      <c r="C23" s="20"/>
      <c r="D23" s="65"/>
      <c r="E23" s="337"/>
      <c r="F23" s="338"/>
    </row>
    <row r="24" spans="1:6">
      <c r="A24" s="68" t="s">
        <v>292</v>
      </c>
      <c r="B24" s="20"/>
      <c r="C24" s="20"/>
      <c r="D24" s="65"/>
      <c r="E24" s="337"/>
      <c r="F24" s="338"/>
    </row>
    <row r="25" spans="1:6" ht="14.25" customHeight="1">
      <c r="A25" s="68" t="s">
        <v>293</v>
      </c>
      <c r="B25" s="20"/>
      <c r="C25" s="20"/>
      <c r="D25" s="65"/>
      <c r="E25" s="337"/>
      <c r="F25" s="338"/>
    </row>
    <row r="26" spans="1:6" ht="14.25" customHeight="1">
      <c r="A26" s="68" t="s">
        <v>294</v>
      </c>
      <c r="B26" s="20"/>
      <c r="C26" s="20"/>
      <c r="D26" s="65"/>
      <c r="E26" s="337"/>
      <c r="F26" s="338"/>
    </row>
    <row r="27" spans="1:6">
      <c r="A27" s="68" t="s">
        <v>295</v>
      </c>
      <c r="B27" s="20"/>
      <c r="C27" s="20"/>
      <c r="D27" s="65"/>
      <c r="E27" s="337"/>
      <c r="F27" s="338"/>
    </row>
    <row r="28" spans="1:6">
      <c r="A28" s="68" t="s">
        <v>233</v>
      </c>
      <c r="B28" s="20"/>
      <c r="C28" s="20"/>
      <c r="D28" s="65"/>
      <c r="E28" s="337"/>
      <c r="F28" s="338"/>
    </row>
    <row r="29" spans="1:6">
      <c r="A29" s="68" t="s">
        <v>296</v>
      </c>
      <c r="B29" s="20"/>
      <c r="C29" s="20"/>
      <c r="D29" s="65"/>
      <c r="E29" s="337"/>
      <c r="F29" s="338"/>
    </row>
    <row r="30" spans="1:6" ht="14.25" customHeight="1">
      <c r="A30" s="68" t="s">
        <v>297</v>
      </c>
      <c r="B30" s="20"/>
      <c r="C30" s="20"/>
      <c r="D30" s="65"/>
      <c r="E30" s="337"/>
      <c r="F30" s="338"/>
    </row>
    <row r="31" spans="1:6" ht="14.25" customHeight="1">
      <c r="A31" s="68" t="s">
        <v>298</v>
      </c>
      <c r="B31" s="20"/>
      <c r="C31" s="20"/>
      <c r="D31" s="65"/>
      <c r="E31" s="337"/>
      <c r="F31" s="338"/>
    </row>
    <row r="32" spans="1:6" ht="14.25" customHeight="1">
      <c r="A32" s="68" t="s">
        <v>299</v>
      </c>
      <c r="B32" s="20"/>
      <c r="C32" s="20"/>
      <c r="D32" s="65"/>
      <c r="E32" s="337"/>
      <c r="F32" s="338"/>
    </row>
    <row r="33" spans="1:7" ht="14.25" customHeight="1" thickBot="1">
      <c r="A33" s="69" t="s">
        <v>300</v>
      </c>
      <c r="B33" s="22"/>
      <c r="C33" s="22"/>
      <c r="D33" s="70"/>
      <c r="E33" s="342"/>
      <c r="F33" s="343"/>
    </row>
    <row r="34" spans="1:7" ht="14.25" customHeight="1">
      <c r="A34" s="53" t="s">
        <v>301</v>
      </c>
    </row>
    <row r="35" spans="1:7">
      <c r="A35" s="4" t="s">
        <v>216</v>
      </c>
      <c r="B35" s="4"/>
      <c r="C35" s="4"/>
    </row>
    <row r="36" spans="1:7" ht="14.25" customHeight="1">
      <c r="A36" s="4" t="s">
        <v>217</v>
      </c>
    </row>
    <row r="37" spans="1:7" ht="14.25" customHeight="1">
      <c r="A37" s="4"/>
    </row>
    <row r="38" spans="1:7" ht="14.25" customHeight="1"/>
    <row r="39" spans="1:7" ht="19.2">
      <c r="A39" s="14" t="s">
        <v>302</v>
      </c>
    </row>
    <row r="40" spans="1:7" ht="15" customHeight="1" thickBot="1">
      <c r="A40" s="14"/>
      <c r="B40" s="239" t="s">
        <v>778</v>
      </c>
    </row>
    <row r="41" spans="1:7" ht="13.8" thickBot="1">
      <c r="A41" s="1" t="s">
        <v>303</v>
      </c>
      <c r="E41" s="54" t="s">
        <v>174</v>
      </c>
      <c r="F41" s="33"/>
      <c r="G41" s="1" t="s">
        <v>175</v>
      </c>
    </row>
    <row r="42" spans="1:7" ht="13.8" thickBot="1"/>
    <row r="43" spans="1:7">
      <c r="A43" s="350"/>
      <c r="B43" s="331" t="s">
        <v>304</v>
      </c>
      <c r="C43" s="325" t="s">
        <v>305</v>
      </c>
      <c r="D43" s="331" t="s">
        <v>195</v>
      </c>
      <c r="E43" s="325" t="s">
        <v>196</v>
      </c>
      <c r="F43" s="326"/>
    </row>
    <row r="44" spans="1:7">
      <c r="A44" s="351"/>
      <c r="B44" s="327"/>
      <c r="C44" s="327"/>
      <c r="D44" s="327"/>
      <c r="E44" s="327"/>
      <c r="F44" s="328"/>
    </row>
    <row r="45" spans="1:7">
      <c r="A45" s="63" t="s">
        <v>2</v>
      </c>
      <c r="B45" s="78" t="s">
        <v>197</v>
      </c>
      <c r="C45" s="78" t="s">
        <v>198</v>
      </c>
      <c r="D45" s="78" t="s">
        <v>180</v>
      </c>
      <c r="E45" s="333" t="s">
        <v>199</v>
      </c>
      <c r="F45" s="352"/>
    </row>
    <row r="46" spans="1:7">
      <c r="A46" s="8" t="s">
        <v>5</v>
      </c>
      <c r="B46" s="20"/>
      <c r="C46" s="20"/>
      <c r="D46" s="65"/>
      <c r="E46" s="353"/>
      <c r="F46" s="354"/>
    </row>
    <row r="47" spans="1:7">
      <c r="A47" s="8" t="s">
        <v>6</v>
      </c>
      <c r="B47" s="20"/>
      <c r="C47" s="20"/>
      <c r="D47" s="65"/>
      <c r="E47" s="353"/>
      <c r="F47" s="354"/>
    </row>
    <row r="48" spans="1:7">
      <c r="A48" s="8" t="s">
        <v>7</v>
      </c>
      <c r="B48" s="20"/>
      <c r="C48" s="20"/>
      <c r="D48" s="65"/>
      <c r="E48" s="353"/>
      <c r="F48" s="354"/>
    </row>
    <row r="49" spans="1:6">
      <c r="A49" s="8" t="s">
        <v>8</v>
      </c>
      <c r="B49" s="20"/>
      <c r="C49" s="20"/>
      <c r="D49" s="65"/>
      <c r="E49" s="353"/>
      <c r="F49" s="354"/>
    </row>
    <row r="50" spans="1:6">
      <c r="A50" s="8" t="s">
        <v>9</v>
      </c>
      <c r="B50" s="20"/>
      <c r="C50" s="20"/>
      <c r="D50" s="65"/>
      <c r="E50" s="353"/>
      <c r="F50" s="354"/>
    </row>
    <row r="51" spans="1:6">
      <c r="A51" s="8" t="s">
        <v>182</v>
      </c>
      <c r="B51" s="20"/>
      <c r="C51" s="20"/>
      <c r="D51" s="65"/>
      <c r="E51" s="353"/>
      <c r="F51" s="354"/>
    </row>
    <row r="52" spans="1:6">
      <c r="A52" s="8" t="s">
        <v>183</v>
      </c>
      <c r="B52" s="20"/>
      <c r="C52" s="20"/>
      <c r="D52" s="65"/>
      <c r="E52" s="353"/>
      <c r="F52" s="354"/>
    </row>
    <row r="53" spans="1:6">
      <c r="A53" s="8" t="s">
        <v>184</v>
      </c>
      <c r="B53" s="20"/>
      <c r="C53" s="20"/>
      <c r="D53" s="65"/>
      <c r="E53" s="353"/>
      <c r="F53" s="354"/>
    </row>
    <row r="54" spans="1:6">
      <c r="A54" s="8" t="s">
        <v>185</v>
      </c>
      <c r="B54" s="20"/>
      <c r="C54" s="20"/>
      <c r="D54" s="65"/>
      <c r="E54" s="353"/>
      <c r="F54" s="354"/>
    </row>
    <row r="55" spans="1:6">
      <c r="A55" s="8" t="s">
        <v>186</v>
      </c>
      <c r="B55" s="20"/>
      <c r="C55" s="20"/>
      <c r="D55" s="65"/>
      <c r="E55" s="353"/>
      <c r="F55" s="354"/>
    </row>
    <row r="56" spans="1:6">
      <c r="A56" s="68" t="s">
        <v>306</v>
      </c>
      <c r="B56" s="20"/>
      <c r="C56" s="20"/>
      <c r="D56" s="65"/>
      <c r="E56" s="353"/>
      <c r="F56" s="354"/>
    </row>
    <row r="57" spans="1:6">
      <c r="A57" s="68" t="s">
        <v>290</v>
      </c>
      <c r="B57" s="20"/>
      <c r="C57" s="20"/>
      <c r="D57" s="65"/>
      <c r="E57" s="353"/>
      <c r="F57" s="354"/>
    </row>
    <row r="58" spans="1:6">
      <c r="A58" s="68" t="s">
        <v>307</v>
      </c>
      <c r="B58" s="20"/>
      <c r="C58" s="20"/>
      <c r="D58" s="65"/>
      <c r="E58" s="353"/>
      <c r="F58" s="354"/>
    </row>
    <row r="59" spans="1:6">
      <c r="A59" s="68" t="s">
        <v>228</v>
      </c>
      <c r="B59" s="20"/>
      <c r="C59" s="20"/>
      <c r="D59" s="65"/>
      <c r="E59" s="353"/>
      <c r="F59" s="354"/>
    </row>
    <row r="60" spans="1:6">
      <c r="A60" s="68" t="s">
        <v>308</v>
      </c>
      <c r="B60" s="20"/>
      <c r="C60" s="20"/>
      <c r="D60" s="65"/>
      <c r="E60" s="353"/>
      <c r="F60" s="354"/>
    </row>
    <row r="61" spans="1:6">
      <c r="A61" s="68" t="s">
        <v>293</v>
      </c>
      <c r="B61" s="20"/>
      <c r="C61" s="20"/>
      <c r="D61" s="65"/>
      <c r="E61" s="353"/>
      <c r="F61" s="354"/>
    </row>
    <row r="62" spans="1:6">
      <c r="A62" s="68" t="s">
        <v>251</v>
      </c>
      <c r="B62" s="20"/>
      <c r="C62" s="20"/>
      <c r="D62" s="65"/>
      <c r="E62" s="353"/>
      <c r="F62" s="354"/>
    </row>
    <row r="63" spans="1:6">
      <c r="A63" s="68" t="s">
        <v>309</v>
      </c>
      <c r="B63" s="20"/>
      <c r="C63" s="20"/>
      <c r="D63" s="65"/>
      <c r="E63" s="353"/>
      <c r="F63" s="354"/>
    </row>
    <row r="64" spans="1:6">
      <c r="A64" s="68" t="s">
        <v>310</v>
      </c>
      <c r="B64" s="20"/>
      <c r="C64" s="20"/>
      <c r="D64" s="65"/>
      <c r="E64" s="353"/>
      <c r="F64" s="354"/>
    </row>
    <row r="65" spans="1:7">
      <c r="A65" s="68" t="s">
        <v>234</v>
      </c>
      <c r="B65" s="20"/>
      <c r="C65" s="20"/>
      <c r="D65" s="65"/>
      <c r="E65" s="353"/>
      <c r="F65" s="354"/>
    </row>
    <row r="66" spans="1:7">
      <c r="A66" s="68" t="s">
        <v>311</v>
      </c>
      <c r="B66" s="20"/>
      <c r="C66" s="20"/>
      <c r="D66" s="65"/>
      <c r="E66" s="353"/>
      <c r="F66" s="354"/>
    </row>
    <row r="67" spans="1:7">
      <c r="A67" s="68" t="s">
        <v>312</v>
      </c>
      <c r="B67" s="20"/>
      <c r="C67" s="20"/>
      <c r="D67" s="65"/>
      <c r="E67" s="353"/>
      <c r="F67" s="354"/>
    </row>
    <row r="68" spans="1:7">
      <c r="A68" s="68" t="s">
        <v>313</v>
      </c>
      <c r="B68" s="20"/>
      <c r="C68" s="20"/>
      <c r="D68" s="65"/>
      <c r="E68" s="353"/>
      <c r="F68" s="354"/>
    </row>
    <row r="69" spans="1:7">
      <c r="A69" s="68" t="s">
        <v>314</v>
      </c>
      <c r="B69" s="20"/>
      <c r="C69" s="20"/>
      <c r="D69" s="65"/>
      <c r="E69" s="353"/>
      <c r="F69" s="354"/>
    </row>
    <row r="70" spans="1:7" ht="13.8" thickBot="1">
      <c r="A70" s="69" t="s">
        <v>315</v>
      </c>
      <c r="B70" s="22"/>
      <c r="C70" s="22"/>
      <c r="D70" s="70"/>
      <c r="E70" s="356"/>
      <c r="F70" s="357"/>
    </row>
    <row r="71" spans="1:7" ht="12.75" customHeight="1">
      <c r="A71" s="53" t="s">
        <v>344</v>
      </c>
    </row>
    <row r="72" spans="1:7">
      <c r="A72" s="4" t="s">
        <v>216</v>
      </c>
    </row>
    <row r="73" spans="1:7">
      <c r="A73" s="4" t="s">
        <v>217</v>
      </c>
    </row>
    <row r="78" spans="1:7" ht="19.2">
      <c r="A78" s="14" t="s">
        <v>316</v>
      </c>
    </row>
    <row r="79" spans="1:7" ht="15" customHeight="1" thickBot="1">
      <c r="A79" s="14"/>
      <c r="B79" s="239" t="s">
        <v>778</v>
      </c>
    </row>
    <row r="80" spans="1:7" ht="13.8" thickBot="1">
      <c r="A80" s="1" t="s">
        <v>317</v>
      </c>
      <c r="E80" s="54" t="s">
        <v>174</v>
      </c>
      <c r="F80" s="62"/>
      <c r="G80" s="1" t="s">
        <v>175</v>
      </c>
    </row>
    <row r="81" spans="1:6">
      <c r="A81" s="1" t="s">
        <v>318</v>
      </c>
    </row>
    <row r="82" spans="1:6" ht="13.8" thickBot="1"/>
    <row r="83" spans="1:6" ht="15" customHeight="1">
      <c r="A83" s="329"/>
      <c r="B83" s="331" t="s">
        <v>319</v>
      </c>
      <c r="C83" s="325" t="s">
        <v>320</v>
      </c>
      <c r="D83" s="325" t="s">
        <v>321</v>
      </c>
      <c r="E83" s="325"/>
      <c r="F83" s="326" t="s">
        <v>195</v>
      </c>
    </row>
    <row r="84" spans="1:6">
      <c r="A84" s="330"/>
      <c r="B84" s="327"/>
      <c r="C84" s="332"/>
      <c r="D84" s="332"/>
      <c r="E84" s="332"/>
      <c r="F84" s="328"/>
    </row>
    <row r="85" spans="1:6">
      <c r="A85" s="63" t="s">
        <v>2</v>
      </c>
      <c r="B85" s="73" t="s">
        <v>322</v>
      </c>
      <c r="C85" s="73" t="s">
        <v>345</v>
      </c>
      <c r="D85" s="358" t="s">
        <v>199</v>
      </c>
      <c r="E85" s="333"/>
      <c r="F85" s="79" t="s">
        <v>180</v>
      </c>
    </row>
    <row r="86" spans="1:6">
      <c r="A86" s="8" t="s">
        <v>5</v>
      </c>
      <c r="B86" s="20"/>
      <c r="C86" s="20"/>
      <c r="D86" s="355"/>
      <c r="E86" s="355"/>
      <c r="F86" s="75"/>
    </row>
    <row r="87" spans="1:6">
      <c r="A87" s="8" t="s">
        <v>6</v>
      </c>
      <c r="B87" s="20"/>
      <c r="C87" s="20"/>
      <c r="D87" s="355"/>
      <c r="E87" s="355"/>
      <c r="F87" s="75"/>
    </row>
    <row r="88" spans="1:6">
      <c r="A88" s="8" t="s">
        <v>7</v>
      </c>
      <c r="B88" s="20"/>
      <c r="C88" s="20"/>
      <c r="D88" s="355"/>
      <c r="E88" s="355"/>
      <c r="F88" s="75"/>
    </row>
    <row r="89" spans="1:6">
      <c r="A89" s="8" t="s">
        <v>8</v>
      </c>
      <c r="B89" s="20"/>
      <c r="C89" s="20"/>
      <c r="D89" s="355"/>
      <c r="E89" s="355"/>
      <c r="F89" s="75"/>
    </row>
    <row r="90" spans="1:6">
      <c r="A90" s="8" t="s">
        <v>9</v>
      </c>
      <c r="B90" s="20"/>
      <c r="C90" s="20"/>
      <c r="D90" s="355"/>
      <c r="E90" s="355"/>
      <c r="F90" s="75"/>
    </row>
    <row r="91" spans="1:6">
      <c r="A91" s="8" t="s">
        <v>182</v>
      </c>
      <c r="B91" s="20"/>
      <c r="C91" s="20"/>
      <c r="D91" s="355"/>
      <c r="E91" s="355"/>
      <c r="F91" s="75"/>
    </row>
    <row r="92" spans="1:6">
      <c r="A92" s="8" t="s">
        <v>183</v>
      </c>
      <c r="B92" s="20"/>
      <c r="C92" s="20"/>
      <c r="D92" s="355"/>
      <c r="E92" s="355"/>
      <c r="F92" s="75"/>
    </row>
    <row r="93" spans="1:6">
      <c r="A93" s="8" t="s">
        <v>184</v>
      </c>
      <c r="B93" s="20"/>
      <c r="C93" s="20"/>
      <c r="D93" s="355"/>
      <c r="E93" s="355"/>
      <c r="F93" s="75"/>
    </row>
    <row r="94" spans="1:6">
      <c r="A94" s="8" t="s">
        <v>185</v>
      </c>
      <c r="B94" s="20"/>
      <c r="C94" s="20"/>
      <c r="D94" s="355"/>
      <c r="E94" s="355"/>
      <c r="F94" s="75"/>
    </row>
    <row r="95" spans="1:6" ht="15" customHeight="1">
      <c r="A95" s="8" t="s">
        <v>186</v>
      </c>
      <c r="B95" s="20"/>
      <c r="C95" s="20"/>
      <c r="D95" s="355"/>
      <c r="E95" s="355"/>
      <c r="F95" s="75"/>
    </row>
    <row r="96" spans="1:6">
      <c r="A96" s="68" t="s">
        <v>245</v>
      </c>
      <c r="B96" s="20"/>
      <c r="C96" s="20"/>
      <c r="D96" s="355"/>
      <c r="E96" s="355"/>
      <c r="F96" s="75"/>
    </row>
    <row r="97" spans="1:6">
      <c r="A97" s="68" t="s">
        <v>290</v>
      </c>
      <c r="B97" s="20"/>
      <c r="C97" s="20"/>
      <c r="D97" s="355"/>
      <c r="E97" s="355"/>
      <c r="F97" s="75"/>
    </row>
    <row r="98" spans="1:6">
      <c r="A98" s="68" t="s">
        <v>291</v>
      </c>
      <c r="B98" s="20"/>
      <c r="C98" s="20"/>
      <c r="D98" s="355"/>
      <c r="E98" s="355"/>
      <c r="F98" s="75"/>
    </row>
    <row r="99" spans="1:6">
      <c r="A99" s="68" t="s">
        <v>280</v>
      </c>
      <c r="B99" s="20"/>
      <c r="C99" s="20"/>
      <c r="D99" s="355"/>
      <c r="E99" s="355"/>
      <c r="F99" s="75"/>
    </row>
    <row r="100" spans="1:6">
      <c r="A100" s="68" t="s">
        <v>308</v>
      </c>
      <c r="B100" s="20"/>
      <c r="C100" s="20"/>
      <c r="D100" s="355"/>
      <c r="E100" s="355"/>
      <c r="F100" s="75"/>
    </row>
    <row r="101" spans="1:6">
      <c r="A101" s="68" t="s">
        <v>323</v>
      </c>
      <c r="B101" s="20"/>
      <c r="C101" s="20"/>
      <c r="D101" s="355"/>
      <c r="E101" s="355"/>
      <c r="F101" s="75"/>
    </row>
    <row r="102" spans="1:6">
      <c r="A102" s="68" t="s">
        <v>324</v>
      </c>
      <c r="B102" s="20"/>
      <c r="C102" s="20"/>
      <c r="D102" s="355"/>
      <c r="E102" s="355"/>
      <c r="F102" s="75"/>
    </row>
    <row r="103" spans="1:6">
      <c r="A103" s="68" t="s">
        <v>232</v>
      </c>
      <c r="B103" s="20"/>
      <c r="C103" s="20"/>
      <c r="D103" s="355"/>
      <c r="E103" s="355"/>
      <c r="F103" s="75"/>
    </row>
    <row r="104" spans="1:6">
      <c r="A104" s="68" t="s">
        <v>233</v>
      </c>
      <c r="B104" s="20"/>
      <c r="C104" s="20"/>
      <c r="D104" s="355"/>
      <c r="E104" s="355"/>
      <c r="F104" s="75"/>
    </row>
    <row r="105" spans="1:6">
      <c r="A105" s="68" t="s">
        <v>234</v>
      </c>
      <c r="B105" s="20"/>
      <c r="C105" s="20"/>
      <c r="D105" s="355"/>
      <c r="E105" s="355"/>
      <c r="F105" s="75"/>
    </row>
    <row r="106" spans="1:6">
      <c r="A106" s="68" t="s">
        <v>297</v>
      </c>
      <c r="B106" s="20"/>
      <c r="C106" s="20"/>
      <c r="D106" s="355"/>
      <c r="E106" s="355"/>
      <c r="F106" s="75"/>
    </row>
    <row r="107" spans="1:6">
      <c r="A107" s="68" t="s">
        <v>312</v>
      </c>
      <c r="B107" s="20"/>
      <c r="C107" s="20"/>
      <c r="D107" s="355"/>
      <c r="E107" s="355"/>
      <c r="F107" s="75"/>
    </row>
    <row r="108" spans="1:6">
      <c r="A108" s="68" t="s">
        <v>299</v>
      </c>
      <c r="B108" s="20"/>
      <c r="C108" s="20"/>
      <c r="D108" s="355"/>
      <c r="E108" s="355"/>
      <c r="F108" s="75"/>
    </row>
    <row r="109" spans="1:6">
      <c r="A109" s="68" t="s">
        <v>325</v>
      </c>
      <c r="B109" s="20"/>
      <c r="C109" s="20"/>
      <c r="D109" s="355"/>
      <c r="E109" s="355"/>
      <c r="F109" s="75"/>
    </row>
    <row r="110" spans="1:6" ht="13.8" thickBot="1">
      <c r="A110" s="69" t="s">
        <v>326</v>
      </c>
      <c r="B110" s="22"/>
      <c r="C110" s="22"/>
      <c r="D110" s="359"/>
      <c r="E110" s="359"/>
      <c r="F110" s="76"/>
    </row>
    <row r="111" spans="1:6">
      <c r="A111" s="53"/>
    </row>
    <row r="112" spans="1:6">
      <c r="A112" s="4"/>
    </row>
    <row r="113" spans="1:1">
      <c r="A113" s="4"/>
    </row>
  </sheetData>
  <customSheetViews>
    <customSheetView guid="{F7C3FC95-CB60-47A3-A345-66AF8FC2D7FE}" showPageBreaks="1" view="pageLayout">
      <selection activeCell="C77" sqref="C77"/>
      <pageMargins left="0.7" right="0.7" top="0.75" bottom="0.75" header="0.3" footer="0.3"/>
      <pageSetup paperSize="9" orientation="landscape"/>
    </customSheetView>
  </customSheetViews>
  <mergeCells count="93">
    <mergeCell ref="D109:E109"/>
    <mergeCell ref="D110:E110"/>
    <mergeCell ref="D103:E103"/>
    <mergeCell ref="D104:E104"/>
    <mergeCell ref="D105:E105"/>
    <mergeCell ref="D106:E106"/>
    <mergeCell ref="D107:E107"/>
    <mergeCell ref="D108:E108"/>
    <mergeCell ref="D102:E102"/>
    <mergeCell ref="D91:E91"/>
    <mergeCell ref="D92:E92"/>
    <mergeCell ref="D93:E93"/>
    <mergeCell ref="D94:E94"/>
    <mergeCell ref="D95:E95"/>
    <mergeCell ref="D96:E96"/>
    <mergeCell ref="D97:E97"/>
    <mergeCell ref="D98:E98"/>
    <mergeCell ref="D99:E99"/>
    <mergeCell ref="D100:E100"/>
    <mergeCell ref="D101:E101"/>
    <mergeCell ref="D90:E90"/>
    <mergeCell ref="E69:F69"/>
    <mergeCell ref="E70:F70"/>
    <mergeCell ref="A83:A84"/>
    <mergeCell ref="B83:B84"/>
    <mergeCell ref="C83:C84"/>
    <mergeCell ref="D83:E84"/>
    <mergeCell ref="F83:F84"/>
    <mergeCell ref="D85:E85"/>
    <mergeCell ref="D86:E86"/>
    <mergeCell ref="D87:E87"/>
    <mergeCell ref="D88:E88"/>
    <mergeCell ref="D89:E89"/>
    <mergeCell ref="E68:F68"/>
    <mergeCell ref="E57:F57"/>
    <mergeCell ref="E58:F58"/>
    <mergeCell ref="E59:F59"/>
    <mergeCell ref="E60:F60"/>
    <mergeCell ref="E61:F61"/>
    <mergeCell ref="E62:F62"/>
    <mergeCell ref="E63:F63"/>
    <mergeCell ref="E64:F64"/>
    <mergeCell ref="E65:F65"/>
    <mergeCell ref="E66:F66"/>
    <mergeCell ref="E67:F67"/>
    <mergeCell ref="E56:F56"/>
    <mergeCell ref="E45:F45"/>
    <mergeCell ref="E46:F46"/>
    <mergeCell ref="E47:F47"/>
    <mergeCell ref="E48:F48"/>
    <mergeCell ref="E49:F49"/>
    <mergeCell ref="E50:F50"/>
    <mergeCell ref="E51:F51"/>
    <mergeCell ref="E52:F52"/>
    <mergeCell ref="E53:F53"/>
    <mergeCell ref="E54:F54"/>
    <mergeCell ref="E55:F55"/>
    <mergeCell ref="E33:F33"/>
    <mergeCell ref="A43:A44"/>
    <mergeCell ref="B43:B44"/>
    <mergeCell ref="C43:C44"/>
    <mergeCell ref="D43:D44"/>
    <mergeCell ref="E43:F44"/>
    <mergeCell ref="E32:F32"/>
    <mergeCell ref="E21:F21"/>
    <mergeCell ref="E22:F22"/>
    <mergeCell ref="E23:F23"/>
    <mergeCell ref="E24:F24"/>
    <mergeCell ref="E25:F25"/>
    <mergeCell ref="E26:F26"/>
    <mergeCell ref="E27:F27"/>
    <mergeCell ref="E28:F28"/>
    <mergeCell ref="E29:F29"/>
    <mergeCell ref="E30:F30"/>
    <mergeCell ref="E31:F31"/>
    <mergeCell ref="E20:F20"/>
    <mergeCell ref="E9:F9"/>
    <mergeCell ref="E10:F10"/>
    <mergeCell ref="E11:F11"/>
    <mergeCell ref="E12:F12"/>
    <mergeCell ref="E13:F13"/>
    <mergeCell ref="E14:F14"/>
    <mergeCell ref="E15:F15"/>
    <mergeCell ref="E16:F16"/>
    <mergeCell ref="E17:F17"/>
    <mergeCell ref="E18:F18"/>
    <mergeCell ref="E19:F19"/>
    <mergeCell ref="E3:F3"/>
    <mergeCell ref="A7:A8"/>
    <mergeCell ref="B7:B8"/>
    <mergeCell ref="C7:C8"/>
    <mergeCell ref="D7:D8"/>
    <mergeCell ref="E7:F8"/>
  </mergeCells>
  <phoneticPr fontId="1"/>
  <dataValidations disablePrompts="1" count="3">
    <dataValidation type="list" allowBlank="1" showInputMessage="1" showErrorMessage="1" sqref="B86:B110">
      <formula1>"医師,看護師,薬剤師,検査技師,その他"</formula1>
    </dataValidation>
    <dataValidation type="list" allowBlank="1" showInputMessage="1" showErrorMessage="1" sqref="D46:D70 F86:F110 D10:D33">
      <formula1>"常勤,非常勤"</formula1>
    </dataValidation>
    <dataValidation type="list" allowBlank="1" showInputMessage="1" showErrorMessage="1" sqref="E46:F70 E10:F33 D86:E110">
      <formula1>"有,無"</formula1>
    </dataValidation>
  </dataValidations>
  <pageMargins left="0.7" right="0.7" top="0.75" bottom="0.75" header="0.3" footer="0.3"/>
  <pageSetup paperSize="9" orientation="landscape" r:id="rId1"/>
  <headerFooter>
    <oddFooter>&amp;R&amp;F</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4"/>
  <sheetViews>
    <sheetView view="pageLayout" zoomScaleNormal="100" zoomScaleSheetLayoutView="100" workbookViewId="0">
      <selection activeCell="C27" sqref="C27"/>
    </sheetView>
  </sheetViews>
  <sheetFormatPr defaultColWidth="8.88671875" defaultRowHeight="13.2"/>
  <cols>
    <col min="1" max="1" width="8.88671875" style="1"/>
    <col min="2" max="2" width="33.109375" style="1" customWidth="1"/>
    <col min="3" max="4" width="26.33203125" style="1" customWidth="1"/>
    <col min="5" max="5" width="20.6640625" style="1" customWidth="1"/>
    <col min="6" max="6" width="19.33203125" style="1" customWidth="1"/>
    <col min="7" max="7" width="11.6640625" style="1" customWidth="1"/>
    <col min="8" max="16384" width="8.88671875" style="1"/>
  </cols>
  <sheetData>
    <row r="1" spans="1:8" ht="19.2">
      <c r="A1" s="14" t="s">
        <v>171</v>
      </c>
    </row>
    <row r="2" spans="1:8" ht="13.8" thickBot="1">
      <c r="B2" s="239" t="s">
        <v>778</v>
      </c>
      <c r="C2" s="4"/>
      <c r="D2" s="4"/>
      <c r="E2" s="4"/>
      <c r="F2" s="4"/>
      <c r="G2" s="4"/>
      <c r="H2" s="4"/>
    </row>
    <row r="3" spans="1:8" ht="13.8" thickBot="1">
      <c r="A3" s="4" t="s">
        <v>172</v>
      </c>
      <c r="E3" s="52"/>
      <c r="G3" s="53"/>
    </row>
    <row r="5" spans="1:8">
      <c r="A5" s="1" t="s">
        <v>173</v>
      </c>
    </row>
    <row r="6" spans="1:8" ht="13.8" thickBot="1">
      <c r="E6" s="54"/>
      <c r="F6" s="3"/>
    </row>
    <row r="7" spans="1:8" ht="13.8" thickBot="1">
      <c r="B7" s="54" t="s">
        <v>174</v>
      </c>
      <c r="C7" s="33"/>
      <c r="D7" s="1" t="s">
        <v>175</v>
      </c>
      <c r="E7" s="54"/>
      <c r="F7" s="3"/>
    </row>
    <row r="8" spans="1:8" ht="13.8" thickBot="1"/>
    <row r="9" spans="1:8">
      <c r="A9" s="85"/>
      <c r="B9" s="55" t="s">
        <v>176</v>
      </c>
      <c r="C9" s="55" t="s">
        <v>177</v>
      </c>
      <c r="D9" s="56" t="s">
        <v>178</v>
      </c>
    </row>
    <row r="10" spans="1:8">
      <c r="A10" s="10" t="s">
        <v>2</v>
      </c>
      <c r="B10" s="57" t="s">
        <v>179</v>
      </c>
      <c r="C10" s="58" t="s">
        <v>180</v>
      </c>
      <c r="D10" s="59" t="s">
        <v>181</v>
      </c>
    </row>
    <row r="11" spans="1:8">
      <c r="A11" s="86" t="s">
        <v>5</v>
      </c>
      <c r="B11" s="66"/>
      <c r="C11" s="66"/>
      <c r="D11" s="67"/>
    </row>
    <row r="12" spans="1:8">
      <c r="A12" s="86" t="s">
        <v>6</v>
      </c>
      <c r="B12" s="66"/>
      <c r="C12" s="66"/>
      <c r="D12" s="67"/>
    </row>
    <row r="13" spans="1:8">
      <c r="A13" s="86" t="s">
        <v>7</v>
      </c>
      <c r="B13" s="66"/>
      <c r="C13" s="66"/>
      <c r="D13" s="67"/>
    </row>
    <row r="14" spans="1:8">
      <c r="A14" s="86" t="s">
        <v>8</v>
      </c>
      <c r="B14" s="66"/>
      <c r="C14" s="66"/>
      <c r="D14" s="67"/>
    </row>
    <row r="15" spans="1:8">
      <c r="A15" s="86" t="s">
        <v>9</v>
      </c>
      <c r="B15" s="66"/>
      <c r="C15" s="66"/>
      <c r="D15" s="67"/>
    </row>
    <row r="16" spans="1:8">
      <c r="A16" s="86" t="s">
        <v>182</v>
      </c>
      <c r="B16" s="66"/>
      <c r="C16" s="66"/>
      <c r="D16" s="67"/>
    </row>
    <row r="17" spans="1:5">
      <c r="A17" s="86" t="s">
        <v>183</v>
      </c>
      <c r="B17" s="66"/>
      <c r="C17" s="66"/>
      <c r="D17" s="67"/>
    </row>
    <row r="18" spans="1:5">
      <c r="A18" s="86" t="s">
        <v>184</v>
      </c>
      <c r="B18" s="66"/>
      <c r="C18" s="66"/>
      <c r="D18" s="67"/>
    </row>
    <row r="19" spans="1:5">
      <c r="A19" s="86" t="s">
        <v>185</v>
      </c>
      <c r="B19" s="66"/>
      <c r="C19" s="66"/>
      <c r="D19" s="67"/>
    </row>
    <row r="20" spans="1:5" ht="13.8" thickBot="1">
      <c r="A20" s="9" t="s">
        <v>186</v>
      </c>
      <c r="B20" s="71"/>
      <c r="C20" s="71"/>
      <c r="D20" s="72"/>
    </row>
    <row r="21" spans="1:5">
      <c r="A21" s="1" t="s">
        <v>187</v>
      </c>
    </row>
    <row r="22" spans="1:5">
      <c r="A22" s="1" t="s">
        <v>188</v>
      </c>
    </row>
    <row r="23" spans="1:5" ht="13.8" thickBot="1"/>
    <row r="24" spans="1:5" ht="13.8" thickBot="1">
      <c r="A24" s="1" t="s">
        <v>189</v>
      </c>
      <c r="E24" s="52"/>
    </row>
  </sheetData>
  <customSheetViews>
    <customSheetView guid="{F7C3FC95-CB60-47A3-A345-66AF8FC2D7FE}" showPageBreaks="1" view="pageLayout" topLeftCell="A13">
      <selection activeCell="B34" sqref="B34"/>
      <pageMargins left="0.7" right="0.7" top="0.75" bottom="0.75" header="0.3" footer="0.3"/>
      <pageSetup paperSize="9" orientation="landscape"/>
    </customSheetView>
  </customSheetViews>
  <phoneticPr fontId="1"/>
  <dataValidations disablePrompts="1" count="2">
    <dataValidation type="list" allowBlank="1" showInputMessage="1" showErrorMessage="1" sqref="D11:D20">
      <formula1>"専従,専任,その他"</formula1>
    </dataValidation>
    <dataValidation type="list" allowBlank="1" showInputMessage="1" showErrorMessage="1" sqref="C11:C20">
      <formula1>"常勤,非常勤"</formula1>
    </dataValidation>
  </dataValidations>
  <pageMargins left="0.7" right="0.7" top="0.75" bottom="0.75" header="0.3" footer="0.3"/>
  <pageSetup paperSize="9" orientation="landscape" r:id="rId1"/>
  <headerFooter>
    <oddFooter>&amp;R&amp;F</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6"/>
  <sheetViews>
    <sheetView view="pageLayout" topLeftCell="A34" zoomScaleNormal="100" workbookViewId="0">
      <selection activeCell="B108" sqref="B108"/>
    </sheetView>
  </sheetViews>
  <sheetFormatPr defaultColWidth="8.88671875" defaultRowHeight="13.2"/>
  <cols>
    <col min="1" max="1" width="3.6640625" style="1" customWidth="1"/>
    <col min="2" max="2" width="26.109375" style="1" customWidth="1"/>
    <col min="3" max="4" width="14.21875" style="1" customWidth="1"/>
    <col min="5" max="5" width="26.109375" style="1" customWidth="1"/>
    <col min="6" max="6" width="14.109375" style="1" customWidth="1"/>
    <col min="7" max="7" width="14.6640625" style="1" customWidth="1"/>
    <col min="8" max="8" width="18.109375" style="1" customWidth="1"/>
    <col min="9" max="16384" width="8.88671875" style="1"/>
  </cols>
  <sheetData>
    <row r="1" spans="1:9" ht="19.2">
      <c r="A1" s="14" t="s">
        <v>238</v>
      </c>
      <c r="C1" s="1" t="s">
        <v>460</v>
      </c>
    </row>
    <row r="2" spans="1:9" ht="19.2">
      <c r="A2" s="14"/>
      <c r="B2" s="239" t="s">
        <v>778</v>
      </c>
    </row>
    <row r="3" spans="1:9">
      <c r="A3" s="17" t="s">
        <v>341</v>
      </c>
      <c r="B3" s="4"/>
      <c r="C3" s="4"/>
      <c r="D3" s="4"/>
      <c r="E3" s="4"/>
      <c r="F3" s="4"/>
      <c r="G3" s="4"/>
      <c r="H3" s="4"/>
      <c r="I3" s="4"/>
    </row>
    <row r="4" spans="1:9" ht="13.8" thickBot="1"/>
    <row r="5" spans="1:9" ht="13.8" thickBot="1">
      <c r="E5" s="77" t="s">
        <v>174</v>
      </c>
      <c r="F5" s="33"/>
      <c r="G5" s="1" t="s">
        <v>175</v>
      </c>
    </row>
    <row r="6" spans="1:9" ht="13.8" thickBot="1">
      <c r="B6" s="3"/>
    </row>
    <row r="7" spans="1:9" ht="26.4">
      <c r="A7" s="5"/>
      <c r="B7" s="6" t="s">
        <v>239</v>
      </c>
      <c r="C7" s="55" t="s">
        <v>240</v>
      </c>
      <c r="D7" s="55"/>
      <c r="E7" s="6" t="s">
        <v>241</v>
      </c>
      <c r="F7" s="55" t="s">
        <v>195</v>
      </c>
      <c r="G7" s="56" t="s">
        <v>242</v>
      </c>
      <c r="H7" s="43"/>
    </row>
    <row r="8" spans="1:9">
      <c r="A8" s="63" t="s">
        <v>2</v>
      </c>
      <c r="B8" s="78" t="s">
        <v>197</v>
      </c>
      <c r="C8" s="344" t="s">
        <v>197</v>
      </c>
      <c r="D8" s="345"/>
      <c r="E8" s="78" t="s">
        <v>198</v>
      </c>
      <c r="F8" s="78" t="s">
        <v>180</v>
      </c>
      <c r="G8" s="79" t="s">
        <v>243</v>
      </c>
      <c r="H8" s="43"/>
    </row>
    <row r="9" spans="1:9">
      <c r="A9" s="8" t="s">
        <v>5</v>
      </c>
      <c r="B9" s="20"/>
      <c r="C9" s="353"/>
      <c r="D9" s="366"/>
      <c r="E9" s="20"/>
      <c r="F9" s="20"/>
      <c r="G9" s="21"/>
      <c r="H9" s="43"/>
    </row>
    <row r="10" spans="1:9">
      <c r="A10" s="8" t="s">
        <v>6</v>
      </c>
      <c r="B10" s="20"/>
      <c r="C10" s="353"/>
      <c r="D10" s="366"/>
      <c r="E10" s="20"/>
      <c r="F10" s="20"/>
      <c r="G10" s="21"/>
      <c r="H10" s="43"/>
    </row>
    <row r="11" spans="1:9">
      <c r="A11" s="8" t="s">
        <v>7</v>
      </c>
      <c r="B11" s="20"/>
      <c r="C11" s="353"/>
      <c r="D11" s="366"/>
      <c r="E11" s="20"/>
      <c r="F11" s="20"/>
      <c r="G11" s="21"/>
      <c r="H11" s="43"/>
    </row>
    <row r="12" spans="1:9">
      <c r="A12" s="8" t="s">
        <v>8</v>
      </c>
      <c r="B12" s="20"/>
      <c r="C12" s="353"/>
      <c r="D12" s="366"/>
      <c r="E12" s="20"/>
      <c r="F12" s="20"/>
      <c r="G12" s="21"/>
      <c r="H12" s="43"/>
    </row>
    <row r="13" spans="1:9">
      <c r="A13" s="8" t="s">
        <v>9</v>
      </c>
      <c r="B13" s="20"/>
      <c r="C13" s="353"/>
      <c r="D13" s="366"/>
      <c r="E13" s="20"/>
      <c r="F13" s="20"/>
      <c r="G13" s="21"/>
      <c r="H13" s="43"/>
    </row>
    <row r="14" spans="1:9">
      <c r="A14" s="8" t="s">
        <v>182</v>
      </c>
      <c r="B14" s="20"/>
      <c r="C14" s="353"/>
      <c r="D14" s="366"/>
      <c r="E14" s="20"/>
      <c r="F14" s="20"/>
      <c r="G14" s="21"/>
      <c r="H14" s="43"/>
    </row>
    <row r="15" spans="1:9">
      <c r="A15" s="8" t="s">
        <v>183</v>
      </c>
      <c r="B15" s="20"/>
      <c r="C15" s="353"/>
      <c r="D15" s="366"/>
      <c r="E15" s="20"/>
      <c r="F15" s="20"/>
      <c r="G15" s="21"/>
      <c r="H15" s="43"/>
    </row>
    <row r="16" spans="1:9">
      <c r="A16" s="8" t="s">
        <v>184</v>
      </c>
      <c r="B16" s="20"/>
      <c r="C16" s="353"/>
      <c r="D16" s="366"/>
      <c r="E16" s="20"/>
      <c r="F16" s="20"/>
      <c r="G16" s="21"/>
      <c r="H16" s="43"/>
    </row>
    <row r="17" spans="1:8">
      <c r="A17" s="8" t="s">
        <v>185</v>
      </c>
      <c r="B17" s="20"/>
      <c r="C17" s="353"/>
      <c r="D17" s="366"/>
      <c r="E17" s="20"/>
      <c r="F17" s="20"/>
      <c r="G17" s="21"/>
      <c r="H17" s="43"/>
    </row>
    <row r="18" spans="1:8">
      <c r="A18" s="8" t="s">
        <v>244</v>
      </c>
      <c r="B18" s="20"/>
      <c r="C18" s="353"/>
      <c r="D18" s="366"/>
      <c r="E18" s="20"/>
      <c r="F18" s="20"/>
      <c r="G18" s="21"/>
      <c r="H18" s="43"/>
    </row>
    <row r="19" spans="1:8">
      <c r="A19" s="8" t="s">
        <v>245</v>
      </c>
      <c r="B19" s="20"/>
      <c r="C19" s="353"/>
      <c r="D19" s="366"/>
      <c r="E19" s="20"/>
      <c r="F19" s="20"/>
      <c r="G19" s="21"/>
      <c r="H19" s="43"/>
    </row>
    <row r="20" spans="1:8">
      <c r="A20" s="8" t="s">
        <v>246</v>
      </c>
      <c r="B20" s="20"/>
      <c r="C20" s="353"/>
      <c r="D20" s="366"/>
      <c r="E20" s="20"/>
      <c r="F20" s="20"/>
      <c r="G20" s="21"/>
      <c r="H20" s="43"/>
    </row>
    <row r="21" spans="1:8">
      <c r="A21" s="8" t="s">
        <v>247</v>
      </c>
      <c r="B21" s="20"/>
      <c r="C21" s="353"/>
      <c r="D21" s="366"/>
      <c r="E21" s="20"/>
      <c r="F21" s="20"/>
      <c r="G21" s="21"/>
      <c r="H21" s="43"/>
    </row>
    <row r="22" spans="1:8">
      <c r="A22" s="8" t="s">
        <v>248</v>
      </c>
      <c r="B22" s="20"/>
      <c r="C22" s="353"/>
      <c r="D22" s="366"/>
      <c r="E22" s="20"/>
      <c r="F22" s="20"/>
      <c r="G22" s="21"/>
      <c r="H22" s="43"/>
    </row>
    <row r="23" spans="1:8">
      <c r="A23" s="8" t="s">
        <v>249</v>
      </c>
      <c r="B23" s="20"/>
      <c r="C23" s="353"/>
      <c r="D23" s="366"/>
      <c r="E23" s="20"/>
      <c r="F23" s="20"/>
      <c r="G23" s="21"/>
      <c r="H23" s="43"/>
    </row>
    <row r="24" spans="1:8">
      <c r="A24" s="8" t="s">
        <v>250</v>
      </c>
      <c r="B24" s="20"/>
      <c r="C24" s="353"/>
      <c r="D24" s="366"/>
      <c r="E24" s="20"/>
      <c r="F24" s="20"/>
      <c r="G24" s="21"/>
      <c r="H24" s="43"/>
    </row>
    <row r="25" spans="1:8">
      <c r="A25" s="8" t="s">
        <v>251</v>
      </c>
      <c r="B25" s="20"/>
      <c r="C25" s="353"/>
      <c r="D25" s="366"/>
      <c r="E25" s="20"/>
      <c r="F25" s="20"/>
      <c r="G25" s="21"/>
      <c r="H25" s="43"/>
    </row>
    <row r="26" spans="1:8">
      <c r="A26" s="8" t="s">
        <v>252</v>
      </c>
      <c r="B26" s="20"/>
      <c r="C26" s="353"/>
      <c r="D26" s="366"/>
      <c r="E26" s="20"/>
      <c r="F26" s="20"/>
      <c r="G26" s="21"/>
      <c r="H26" s="43"/>
    </row>
    <row r="27" spans="1:8">
      <c r="A27" s="8" t="s">
        <v>233</v>
      </c>
      <c r="B27" s="20"/>
      <c r="C27" s="353"/>
      <c r="D27" s="366"/>
      <c r="E27" s="20"/>
      <c r="F27" s="20"/>
      <c r="G27" s="21"/>
      <c r="H27" s="43"/>
    </row>
    <row r="28" spans="1:8">
      <c r="A28" s="8" t="s">
        <v>253</v>
      </c>
      <c r="B28" s="20"/>
      <c r="C28" s="353"/>
      <c r="D28" s="366"/>
      <c r="E28" s="20"/>
      <c r="F28" s="20"/>
      <c r="G28" s="21"/>
      <c r="H28" s="43"/>
    </row>
    <row r="29" spans="1:8">
      <c r="A29" s="8" t="s">
        <v>254</v>
      </c>
      <c r="B29" s="20"/>
      <c r="C29" s="353"/>
      <c r="D29" s="366"/>
      <c r="E29" s="20"/>
      <c r="F29" s="20"/>
      <c r="G29" s="21"/>
      <c r="H29" s="43"/>
    </row>
    <row r="30" spans="1:8">
      <c r="A30" s="8" t="s">
        <v>255</v>
      </c>
      <c r="B30" s="20"/>
      <c r="C30" s="353"/>
      <c r="D30" s="366"/>
      <c r="E30" s="20"/>
      <c r="F30" s="20"/>
      <c r="G30" s="21"/>
      <c r="H30" s="43"/>
    </row>
    <row r="31" spans="1:8">
      <c r="A31" s="8" t="s">
        <v>256</v>
      </c>
      <c r="B31" s="20"/>
      <c r="C31" s="353"/>
      <c r="D31" s="366"/>
      <c r="E31" s="20"/>
      <c r="F31" s="20"/>
      <c r="G31" s="21"/>
      <c r="H31" s="43"/>
    </row>
    <row r="32" spans="1:8" ht="13.8" thickBot="1">
      <c r="A32" s="9" t="s">
        <v>237</v>
      </c>
      <c r="B32" s="22"/>
      <c r="C32" s="356"/>
      <c r="D32" s="367"/>
      <c r="E32" s="22"/>
      <c r="F32" s="22"/>
      <c r="G32" s="23"/>
      <c r="H32" s="43"/>
    </row>
    <row r="33" spans="1:8">
      <c r="A33" s="80" t="s">
        <v>257</v>
      </c>
      <c r="B33" s="80"/>
      <c r="C33" s="80"/>
      <c r="D33" s="80"/>
      <c r="E33" s="43"/>
      <c r="F33" s="43"/>
      <c r="G33" s="43"/>
      <c r="H33" s="43"/>
    </row>
    <row r="34" spans="1:8">
      <c r="A34" s="4" t="s">
        <v>216</v>
      </c>
      <c r="B34" s="4"/>
      <c r="C34" s="4"/>
      <c r="D34" s="4"/>
    </row>
    <row r="35" spans="1:8">
      <c r="A35" s="4" t="s">
        <v>217</v>
      </c>
      <c r="B35" s="4"/>
      <c r="C35" s="4"/>
      <c r="D35" s="4"/>
    </row>
    <row r="38" spans="1:8" ht="19.2">
      <c r="A38" s="14" t="s">
        <v>258</v>
      </c>
    </row>
    <row r="39" spans="1:8" ht="19.8" thickBot="1">
      <c r="A39" s="14"/>
      <c r="B39" s="239" t="s">
        <v>778</v>
      </c>
    </row>
    <row r="40" spans="1:8" ht="13.8" thickBot="1">
      <c r="A40" s="1" t="s">
        <v>259</v>
      </c>
      <c r="F40" s="54" t="s">
        <v>174</v>
      </c>
      <c r="G40" s="33"/>
      <c r="H40" s="1" t="s">
        <v>175</v>
      </c>
    </row>
    <row r="41" spans="1:8" ht="13.8" thickBot="1"/>
    <row r="42" spans="1:8">
      <c r="A42" s="5"/>
      <c r="B42" s="369" t="s">
        <v>260</v>
      </c>
      <c r="C42" s="370"/>
      <c r="D42" s="371"/>
      <c r="E42" s="56" t="s">
        <v>195</v>
      </c>
    </row>
    <row r="43" spans="1:8">
      <c r="A43" s="63" t="s">
        <v>2</v>
      </c>
      <c r="B43" s="344" t="s">
        <v>179</v>
      </c>
      <c r="C43" s="368"/>
      <c r="D43" s="345"/>
      <c r="E43" s="81" t="s">
        <v>180</v>
      </c>
    </row>
    <row r="44" spans="1:8">
      <c r="A44" s="8" t="s">
        <v>5</v>
      </c>
      <c r="B44" s="339"/>
      <c r="C44" s="364"/>
      <c r="D44" s="340"/>
      <c r="E44" s="21"/>
    </row>
    <row r="45" spans="1:8">
      <c r="A45" s="8" t="s">
        <v>6</v>
      </c>
      <c r="B45" s="339"/>
      <c r="C45" s="364"/>
      <c r="D45" s="340"/>
      <c r="E45" s="21"/>
    </row>
    <row r="46" spans="1:8">
      <c r="A46" s="8" t="s">
        <v>7</v>
      </c>
      <c r="B46" s="339"/>
      <c r="C46" s="364"/>
      <c r="D46" s="340"/>
      <c r="E46" s="21"/>
    </row>
    <row r="47" spans="1:8">
      <c r="A47" s="8" t="s">
        <v>8</v>
      </c>
      <c r="B47" s="339"/>
      <c r="C47" s="364"/>
      <c r="D47" s="340"/>
      <c r="E47" s="21"/>
    </row>
    <row r="48" spans="1:8">
      <c r="A48" s="8" t="s">
        <v>9</v>
      </c>
      <c r="B48" s="339"/>
      <c r="C48" s="364"/>
      <c r="D48" s="340"/>
      <c r="E48" s="21"/>
    </row>
    <row r="49" spans="1:5">
      <c r="A49" s="8" t="s">
        <v>182</v>
      </c>
      <c r="B49" s="339"/>
      <c r="C49" s="364"/>
      <c r="D49" s="340"/>
      <c r="E49" s="21"/>
    </row>
    <row r="50" spans="1:5">
      <c r="A50" s="8" t="s">
        <v>183</v>
      </c>
      <c r="B50" s="339"/>
      <c r="C50" s="364"/>
      <c r="D50" s="340"/>
      <c r="E50" s="21"/>
    </row>
    <row r="51" spans="1:5">
      <c r="A51" s="8" t="s">
        <v>184</v>
      </c>
      <c r="B51" s="339"/>
      <c r="C51" s="364"/>
      <c r="D51" s="340"/>
      <c r="E51" s="21"/>
    </row>
    <row r="52" spans="1:5">
      <c r="A52" s="8" t="s">
        <v>185</v>
      </c>
      <c r="B52" s="339"/>
      <c r="C52" s="364"/>
      <c r="D52" s="340"/>
      <c r="E52" s="21"/>
    </row>
    <row r="53" spans="1:5">
      <c r="A53" s="8" t="s">
        <v>186</v>
      </c>
      <c r="B53" s="339"/>
      <c r="C53" s="364"/>
      <c r="D53" s="340"/>
      <c r="E53" s="21"/>
    </row>
    <row r="54" spans="1:5">
      <c r="A54" s="8" t="s">
        <v>261</v>
      </c>
      <c r="B54" s="339"/>
      <c r="C54" s="364"/>
      <c r="D54" s="340"/>
      <c r="E54" s="21"/>
    </row>
    <row r="55" spans="1:5">
      <c r="A55" s="68" t="s">
        <v>262</v>
      </c>
      <c r="B55" s="339"/>
      <c r="C55" s="364"/>
      <c r="D55" s="340"/>
      <c r="E55" s="21"/>
    </row>
    <row r="56" spans="1:5">
      <c r="A56" s="68" t="s">
        <v>263</v>
      </c>
      <c r="B56" s="339"/>
      <c r="C56" s="364"/>
      <c r="D56" s="340"/>
      <c r="E56" s="21"/>
    </row>
    <row r="57" spans="1:5">
      <c r="A57" s="68" t="s">
        <v>228</v>
      </c>
      <c r="B57" s="339"/>
      <c r="C57" s="364"/>
      <c r="D57" s="340"/>
      <c r="E57" s="21"/>
    </row>
    <row r="58" spans="1:5">
      <c r="A58" s="68" t="s">
        <v>249</v>
      </c>
      <c r="B58" s="339"/>
      <c r="C58" s="364"/>
      <c r="D58" s="340"/>
      <c r="E58" s="21"/>
    </row>
    <row r="59" spans="1:5">
      <c r="A59" s="68" t="s">
        <v>264</v>
      </c>
      <c r="B59" s="339"/>
      <c r="C59" s="364"/>
      <c r="D59" s="340"/>
      <c r="E59" s="21"/>
    </row>
    <row r="60" spans="1:5">
      <c r="A60" s="68" t="s">
        <v>251</v>
      </c>
      <c r="B60" s="339"/>
      <c r="C60" s="364"/>
      <c r="D60" s="340"/>
      <c r="E60" s="21"/>
    </row>
    <row r="61" spans="1:5">
      <c r="A61" s="68" t="s">
        <v>265</v>
      </c>
      <c r="B61" s="339"/>
      <c r="C61" s="364"/>
      <c r="D61" s="340"/>
      <c r="E61" s="21"/>
    </row>
    <row r="62" spans="1:5" ht="13.8" thickBot="1">
      <c r="A62" s="69" t="s">
        <v>266</v>
      </c>
      <c r="B62" s="346"/>
      <c r="C62" s="365"/>
      <c r="D62" s="347"/>
      <c r="E62" s="23"/>
    </row>
    <row r="63" spans="1:5">
      <c r="A63" s="1" t="s">
        <v>267</v>
      </c>
    </row>
    <row r="64" spans="1:5">
      <c r="A64" s="1" t="s">
        <v>188</v>
      </c>
    </row>
    <row r="67" spans="1:7" ht="126.75" customHeight="1"/>
    <row r="68" spans="1:7" ht="19.2">
      <c r="A68" s="14" t="s">
        <v>555</v>
      </c>
    </row>
    <row r="69" spans="1:7">
      <c r="A69" s="4"/>
      <c r="B69" s="239" t="s">
        <v>778</v>
      </c>
    </row>
    <row r="70" spans="1:7">
      <c r="A70" s="4" t="s">
        <v>268</v>
      </c>
    </row>
    <row r="71" spans="1:7" ht="13.8" thickBot="1"/>
    <row r="72" spans="1:7" ht="13.8" thickBot="1">
      <c r="E72" s="54" t="s">
        <v>174</v>
      </c>
      <c r="F72" s="33"/>
      <c r="G72" s="1" t="s">
        <v>175</v>
      </c>
    </row>
    <row r="73" spans="1:7" ht="13.8" thickBot="1"/>
    <row r="74" spans="1:7">
      <c r="A74" s="5"/>
      <c r="B74" s="369" t="s">
        <v>269</v>
      </c>
      <c r="C74" s="370"/>
      <c r="D74" s="371"/>
      <c r="E74" s="56" t="s">
        <v>195</v>
      </c>
    </row>
    <row r="75" spans="1:7">
      <c r="A75" s="82" t="s">
        <v>2</v>
      </c>
      <c r="B75" s="344" t="s">
        <v>179</v>
      </c>
      <c r="C75" s="368"/>
      <c r="D75" s="345"/>
      <c r="E75" s="79" t="s">
        <v>180</v>
      </c>
    </row>
    <row r="76" spans="1:7">
      <c r="A76" s="8" t="s">
        <v>5</v>
      </c>
      <c r="B76" s="339"/>
      <c r="C76" s="364"/>
      <c r="D76" s="340"/>
      <c r="E76" s="21"/>
    </row>
    <row r="77" spans="1:7">
      <c r="A77" s="8" t="s">
        <v>6</v>
      </c>
      <c r="B77" s="339"/>
      <c r="C77" s="364"/>
      <c r="D77" s="340"/>
      <c r="E77" s="21"/>
    </row>
    <row r="78" spans="1:7">
      <c r="A78" s="8" t="s">
        <v>7</v>
      </c>
      <c r="B78" s="339"/>
      <c r="C78" s="364"/>
      <c r="D78" s="340"/>
      <c r="E78" s="21"/>
    </row>
    <row r="79" spans="1:7">
      <c r="A79" s="8" t="s">
        <v>8</v>
      </c>
      <c r="B79" s="339"/>
      <c r="C79" s="364"/>
      <c r="D79" s="340"/>
      <c r="E79" s="21"/>
    </row>
    <row r="80" spans="1:7">
      <c r="A80" s="8" t="s">
        <v>9</v>
      </c>
      <c r="B80" s="339"/>
      <c r="C80" s="364"/>
      <c r="D80" s="340"/>
      <c r="E80" s="21"/>
    </row>
    <row r="81" spans="1:5">
      <c r="A81" s="8" t="s">
        <v>182</v>
      </c>
      <c r="B81" s="339"/>
      <c r="C81" s="364"/>
      <c r="D81" s="340"/>
      <c r="E81" s="21"/>
    </row>
    <row r="82" spans="1:5">
      <c r="A82" s="8" t="s">
        <v>183</v>
      </c>
      <c r="B82" s="339"/>
      <c r="C82" s="364"/>
      <c r="D82" s="340"/>
      <c r="E82" s="21"/>
    </row>
    <row r="83" spans="1:5">
      <c r="A83" s="8" t="s">
        <v>184</v>
      </c>
      <c r="B83" s="339"/>
      <c r="C83" s="364"/>
      <c r="D83" s="340"/>
      <c r="E83" s="21"/>
    </row>
    <row r="84" spans="1:5">
      <c r="A84" s="8" t="s">
        <v>185</v>
      </c>
      <c r="B84" s="339"/>
      <c r="C84" s="364"/>
      <c r="D84" s="340"/>
      <c r="E84" s="21"/>
    </row>
    <row r="85" spans="1:5">
      <c r="A85" s="8" t="s">
        <v>186</v>
      </c>
      <c r="B85" s="339"/>
      <c r="C85" s="364"/>
      <c r="D85" s="340"/>
      <c r="E85" s="21"/>
    </row>
    <row r="86" spans="1:5">
      <c r="A86" s="8" t="s">
        <v>270</v>
      </c>
      <c r="B86" s="339"/>
      <c r="C86" s="364"/>
      <c r="D86" s="340"/>
      <c r="E86" s="21"/>
    </row>
    <row r="87" spans="1:5">
      <c r="A87" s="68" t="s">
        <v>271</v>
      </c>
      <c r="B87" s="339"/>
      <c r="C87" s="364"/>
      <c r="D87" s="340"/>
      <c r="E87" s="21"/>
    </row>
    <row r="88" spans="1:5">
      <c r="A88" s="68" t="s">
        <v>272</v>
      </c>
      <c r="B88" s="339"/>
      <c r="C88" s="364"/>
      <c r="D88" s="340"/>
      <c r="E88" s="21"/>
    </row>
    <row r="89" spans="1:5">
      <c r="A89" s="68" t="s">
        <v>228</v>
      </c>
      <c r="B89" s="339"/>
      <c r="C89" s="364"/>
      <c r="D89" s="340"/>
      <c r="E89" s="21"/>
    </row>
    <row r="90" spans="1:5">
      <c r="A90" s="68" t="s">
        <v>273</v>
      </c>
      <c r="B90" s="339"/>
      <c r="C90" s="364"/>
      <c r="D90" s="340"/>
      <c r="E90" s="21"/>
    </row>
    <row r="91" spans="1:5">
      <c r="A91" s="68" t="s">
        <v>264</v>
      </c>
      <c r="B91" s="339"/>
      <c r="C91" s="364"/>
      <c r="D91" s="340"/>
      <c r="E91" s="21"/>
    </row>
    <row r="92" spans="1:5">
      <c r="A92" s="68" t="s">
        <v>251</v>
      </c>
      <c r="B92" s="339"/>
      <c r="C92" s="364"/>
      <c r="D92" s="340"/>
      <c r="E92" s="21"/>
    </row>
    <row r="93" spans="1:5">
      <c r="A93" s="68" t="s">
        <v>265</v>
      </c>
      <c r="B93" s="339"/>
      <c r="C93" s="364"/>
      <c r="D93" s="340"/>
      <c r="E93" s="21"/>
    </row>
    <row r="94" spans="1:5" ht="13.8" thickBot="1">
      <c r="A94" s="69" t="s">
        <v>274</v>
      </c>
      <c r="B94" s="346"/>
      <c r="C94" s="365"/>
      <c r="D94" s="347"/>
      <c r="E94" s="23"/>
    </row>
    <row r="95" spans="1:5">
      <c r="A95" s="1" t="s">
        <v>346</v>
      </c>
    </row>
    <row r="96" spans="1:5">
      <c r="A96" s="1" t="s">
        <v>188</v>
      </c>
    </row>
    <row r="107" spans="1:8" ht="19.2">
      <c r="A107" s="83" t="s">
        <v>556</v>
      </c>
      <c r="B107" s="84"/>
    </row>
    <row r="108" spans="1:8" ht="13.8" thickBot="1">
      <c r="B108" s="239" t="s">
        <v>778</v>
      </c>
    </row>
    <row r="109" spans="1:8" ht="14.25" customHeight="1" thickBot="1">
      <c r="A109" s="1" t="s">
        <v>275</v>
      </c>
      <c r="F109" s="54" t="s">
        <v>174</v>
      </c>
      <c r="G109" s="33"/>
      <c r="H109" s="1" t="s">
        <v>175</v>
      </c>
    </row>
    <row r="110" spans="1:8" ht="13.8" thickBot="1"/>
    <row r="111" spans="1:8" ht="14.25" customHeight="1">
      <c r="A111" s="350"/>
      <c r="B111" s="372" t="s">
        <v>276</v>
      </c>
      <c r="C111" s="372"/>
      <c r="D111" s="373" t="s">
        <v>340</v>
      </c>
      <c r="E111" s="374"/>
      <c r="F111" s="373" t="s">
        <v>277</v>
      </c>
      <c r="G111" s="374"/>
      <c r="H111" s="377" t="s">
        <v>195</v>
      </c>
    </row>
    <row r="112" spans="1:8">
      <c r="A112" s="351"/>
      <c r="B112" s="273"/>
      <c r="C112" s="273"/>
      <c r="D112" s="375"/>
      <c r="E112" s="376"/>
      <c r="F112" s="375"/>
      <c r="G112" s="376"/>
      <c r="H112" s="378"/>
    </row>
    <row r="113" spans="1:8">
      <c r="A113" s="63" t="s">
        <v>2</v>
      </c>
      <c r="B113" s="358" t="s">
        <v>179</v>
      </c>
      <c r="C113" s="358"/>
      <c r="D113" s="344" t="s">
        <v>342</v>
      </c>
      <c r="E113" s="345"/>
      <c r="F113" s="379">
        <v>1</v>
      </c>
      <c r="G113" s="380"/>
      <c r="H113" s="88" t="s">
        <v>180</v>
      </c>
    </row>
    <row r="114" spans="1:8">
      <c r="A114" s="92" t="s">
        <v>5</v>
      </c>
      <c r="B114" s="337"/>
      <c r="C114" s="337"/>
      <c r="D114" s="339"/>
      <c r="E114" s="340"/>
      <c r="F114" s="360"/>
      <c r="G114" s="361"/>
      <c r="H114" s="89"/>
    </row>
    <row r="115" spans="1:8">
      <c r="A115" s="92" t="s">
        <v>6</v>
      </c>
      <c r="B115" s="337"/>
      <c r="C115" s="337"/>
      <c r="D115" s="339"/>
      <c r="E115" s="340"/>
      <c r="F115" s="360"/>
      <c r="G115" s="361"/>
      <c r="H115" s="89"/>
    </row>
    <row r="116" spans="1:8">
      <c r="A116" s="92" t="s">
        <v>7</v>
      </c>
      <c r="B116" s="337"/>
      <c r="C116" s="337"/>
      <c r="D116" s="339"/>
      <c r="E116" s="340"/>
      <c r="F116" s="360"/>
      <c r="G116" s="361"/>
      <c r="H116" s="89"/>
    </row>
    <row r="117" spans="1:8">
      <c r="A117" s="92" t="s">
        <v>8</v>
      </c>
      <c r="B117" s="337"/>
      <c r="C117" s="337"/>
      <c r="D117" s="339"/>
      <c r="E117" s="340"/>
      <c r="F117" s="360"/>
      <c r="G117" s="361"/>
      <c r="H117" s="89"/>
    </row>
    <row r="118" spans="1:8">
      <c r="A118" s="92" t="s">
        <v>9</v>
      </c>
      <c r="B118" s="337"/>
      <c r="C118" s="337"/>
      <c r="D118" s="339"/>
      <c r="E118" s="340"/>
      <c r="F118" s="360"/>
      <c r="G118" s="361"/>
      <c r="H118" s="89"/>
    </row>
    <row r="119" spans="1:8">
      <c r="A119" s="92" t="s">
        <v>182</v>
      </c>
      <c r="B119" s="337"/>
      <c r="C119" s="337"/>
      <c r="D119" s="339"/>
      <c r="E119" s="340"/>
      <c r="F119" s="360"/>
      <c r="G119" s="361"/>
      <c r="H119" s="89"/>
    </row>
    <row r="120" spans="1:8">
      <c r="A120" s="92" t="s">
        <v>183</v>
      </c>
      <c r="B120" s="337"/>
      <c r="C120" s="337"/>
      <c r="D120" s="339"/>
      <c r="E120" s="340"/>
      <c r="F120" s="360"/>
      <c r="G120" s="361"/>
      <c r="H120" s="89"/>
    </row>
    <row r="121" spans="1:8">
      <c r="A121" s="92" t="s">
        <v>184</v>
      </c>
      <c r="B121" s="337"/>
      <c r="C121" s="337"/>
      <c r="D121" s="339"/>
      <c r="E121" s="340"/>
      <c r="F121" s="360"/>
      <c r="G121" s="361"/>
      <c r="H121" s="89"/>
    </row>
    <row r="122" spans="1:8">
      <c r="A122" s="92" t="s">
        <v>185</v>
      </c>
      <c r="B122" s="337"/>
      <c r="C122" s="337"/>
      <c r="D122" s="339"/>
      <c r="E122" s="340"/>
      <c r="F122" s="360"/>
      <c r="G122" s="361"/>
      <c r="H122" s="89"/>
    </row>
    <row r="123" spans="1:8" ht="12.75" customHeight="1">
      <c r="A123" s="92" t="s">
        <v>186</v>
      </c>
      <c r="B123" s="337"/>
      <c r="C123" s="337"/>
      <c r="D123" s="339"/>
      <c r="E123" s="340"/>
      <c r="F123" s="360"/>
      <c r="G123" s="361"/>
      <c r="H123" s="89"/>
    </row>
    <row r="124" spans="1:8">
      <c r="A124" s="92" t="s">
        <v>278</v>
      </c>
      <c r="B124" s="337"/>
      <c r="C124" s="337"/>
      <c r="D124" s="339"/>
      <c r="E124" s="340"/>
      <c r="F124" s="360"/>
      <c r="G124" s="361"/>
      <c r="H124" s="89"/>
    </row>
    <row r="125" spans="1:8" ht="14.25" customHeight="1">
      <c r="A125" s="68" t="s">
        <v>279</v>
      </c>
      <c r="B125" s="337"/>
      <c r="C125" s="337"/>
      <c r="D125" s="339"/>
      <c r="E125" s="340"/>
      <c r="F125" s="360"/>
      <c r="G125" s="361"/>
      <c r="H125" s="89"/>
    </row>
    <row r="126" spans="1:8">
      <c r="A126" s="68" t="s">
        <v>227</v>
      </c>
      <c r="B126" s="337"/>
      <c r="C126" s="337"/>
      <c r="D126" s="339"/>
      <c r="E126" s="340"/>
      <c r="F126" s="360"/>
      <c r="G126" s="361"/>
      <c r="H126" s="89"/>
    </row>
    <row r="127" spans="1:8">
      <c r="A127" s="68" t="s">
        <v>280</v>
      </c>
      <c r="B127" s="337"/>
      <c r="C127" s="337"/>
      <c r="D127" s="339"/>
      <c r="E127" s="340"/>
      <c r="F127" s="360"/>
      <c r="G127" s="361"/>
      <c r="H127" s="89"/>
    </row>
    <row r="128" spans="1:8">
      <c r="A128" s="68" t="s">
        <v>273</v>
      </c>
      <c r="B128" s="337"/>
      <c r="C128" s="337"/>
      <c r="D128" s="339"/>
      <c r="E128" s="340"/>
      <c r="F128" s="360"/>
      <c r="G128" s="361"/>
      <c r="H128" s="89"/>
    </row>
    <row r="129" spans="1:8">
      <c r="A129" s="68" t="s">
        <v>281</v>
      </c>
      <c r="B129" s="337"/>
      <c r="C129" s="337"/>
      <c r="D129" s="339"/>
      <c r="E129" s="340"/>
      <c r="F129" s="360"/>
      <c r="G129" s="361"/>
      <c r="H129" s="89"/>
    </row>
    <row r="130" spans="1:8">
      <c r="A130" s="68" t="s">
        <v>231</v>
      </c>
      <c r="B130" s="337"/>
      <c r="C130" s="337"/>
      <c r="D130" s="339"/>
      <c r="E130" s="340"/>
      <c r="F130" s="360"/>
      <c r="G130" s="361"/>
      <c r="H130" s="89"/>
    </row>
    <row r="131" spans="1:8">
      <c r="A131" s="68" t="s">
        <v>282</v>
      </c>
      <c r="B131" s="337"/>
      <c r="C131" s="337"/>
      <c r="D131" s="339"/>
      <c r="E131" s="340"/>
      <c r="F131" s="360"/>
      <c r="G131" s="361"/>
      <c r="H131" s="89"/>
    </row>
    <row r="132" spans="1:8" ht="13.8" thickBot="1">
      <c r="A132" s="69" t="s">
        <v>233</v>
      </c>
      <c r="B132" s="342"/>
      <c r="C132" s="342"/>
      <c r="D132" s="346"/>
      <c r="E132" s="347"/>
      <c r="F132" s="362"/>
      <c r="G132" s="363"/>
      <c r="H132" s="90"/>
    </row>
    <row r="133" spans="1:8">
      <c r="A133" s="1" t="s">
        <v>283</v>
      </c>
    </row>
    <row r="134" spans="1:8">
      <c r="A134" s="1" t="s">
        <v>188</v>
      </c>
    </row>
    <row r="135" spans="1:8">
      <c r="A135" s="242" t="s">
        <v>777</v>
      </c>
      <c r="B135" s="239"/>
      <c r="C135" s="239"/>
      <c r="D135" s="239"/>
      <c r="E135" s="239"/>
    </row>
    <row r="153" ht="18.600000000000001" customHeight="1"/>
    <row r="160" ht="31.35" customHeight="1"/>
    <row r="166" ht="46.35" customHeight="1"/>
  </sheetData>
  <customSheetViews>
    <customSheetView guid="{F7C3FC95-CB60-47A3-A345-66AF8FC2D7FE}" showPageBreaks="1" view="pageLayout" topLeftCell="A62">
      <selection activeCell="D165" sqref="D165:E166"/>
      <pageMargins left="0.7" right="0.7" top="0.75" bottom="0.75" header="0.3" footer="0.3"/>
      <pageSetup paperSize="9" orientation="landscape"/>
    </customSheetView>
  </customSheetViews>
  <mergeCells count="132">
    <mergeCell ref="B132:C132"/>
    <mergeCell ref="B131:C131"/>
    <mergeCell ref="D126:E126"/>
    <mergeCell ref="D127:E127"/>
    <mergeCell ref="D128:E128"/>
    <mergeCell ref="D129:E129"/>
    <mergeCell ref="D130:E130"/>
    <mergeCell ref="D131:E131"/>
    <mergeCell ref="D132:E132"/>
    <mergeCell ref="H111:H112"/>
    <mergeCell ref="B129:C129"/>
    <mergeCell ref="B130:C130"/>
    <mergeCell ref="B126:C126"/>
    <mergeCell ref="B127:C127"/>
    <mergeCell ref="B128:C128"/>
    <mergeCell ref="B121:C121"/>
    <mergeCell ref="B116:C116"/>
    <mergeCell ref="B124:C124"/>
    <mergeCell ref="B123:C123"/>
    <mergeCell ref="B125:C125"/>
    <mergeCell ref="F125:G125"/>
    <mergeCell ref="F111:G112"/>
    <mergeCell ref="D113:E113"/>
    <mergeCell ref="F113:G113"/>
    <mergeCell ref="F114:G114"/>
    <mergeCell ref="F115:G115"/>
    <mergeCell ref="F116:G116"/>
    <mergeCell ref="F117:G117"/>
    <mergeCell ref="F118:G118"/>
    <mergeCell ref="F119:G119"/>
    <mergeCell ref="A111:A112"/>
    <mergeCell ref="B111:C112"/>
    <mergeCell ref="B122:C122"/>
    <mergeCell ref="B117:C117"/>
    <mergeCell ref="B118:C118"/>
    <mergeCell ref="B119:C119"/>
    <mergeCell ref="B115:C115"/>
    <mergeCell ref="B120:C120"/>
    <mergeCell ref="B74:D74"/>
    <mergeCell ref="B75:D75"/>
    <mergeCell ref="B76:D76"/>
    <mergeCell ref="B77:D77"/>
    <mergeCell ref="B83:D83"/>
    <mergeCell ref="B84:D84"/>
    <mergeCell ref="B85:D85"/>
    <mergeCell ref="B87:D87"/>
    <mergeCell ref="B113:C113"/>
    <mergeCell ref="D111:E112"/>
    <mergeCell ref="B86:D86"/>
    <mergeCell ref="B88:D88"/>
    <mergeCell ref="B89:D89"/>
    <mergeCell ref="B90:D90"/>
    <mergeCell ref="B91:D91"/>
    <mergeCell ref="B78:D78"/>
    <mergeCell ref="B47:D47"/>
    <mergeCell ref="B46:D46"/>
    <mergeCell ref="B45:D45"/>
    <mergeCell ref="B44:D44"/>
    <mergeCell ref="B43:D43"/>
    <mergeCell ref="B42:D42"/>
    <mergeCell ref="B50:D50"/>
    <mergeCell ref="B49:D49"/>
    <mergeCell ref="B48:D48"/>
    <mergeCell ref="C18:D18"/>
    <mergeCell ref="C17:D17"/>
    <mergeCell ref="C26:D26"/>
    <mergeCell ref="C25:D25"/>
    <mergeCell ref="C24:D24"/>
    <mergeCell ref="C23:D23"/>
    <mergeCell ref="C22:D22"/>
    <mergeCell ref="C32:D32"/>
    <mergeCell ref="C31:D31"/>
    <mergeCell ref="C30:D30"/>
    <mergeCell ref="C29:D29"/>
    <mergeCell ref="C27:D27"/>
    <mergeCell ref="C28:D28"/>
    <mergeCell ref="C11:D11"/>
    <mergeCell ref="C10:D10"/>
    <mergeCell ref="C9:D9"/>
    <mergeCell ref="C8:D8"/>
    <mergeCell ref="B62:D62"/>
    <mergeCell ref="B61:D61"/>
    <mergeCell ref="B60:D60"/>
    <mergeCell ref="B59:D59"/>
    <mergeCell ref="B57:D57"/>
    <mergeCell ref="B58:D58"/>
    <mergeCell ref="B56:D56"/>
    <mergeCell ref="B55:D55"/>
    <mergeCell ref="B54:D54"/>
    <mergeCell ref="B53:D53"/>
    <mergeCell ref="B52:D52"/>
    <mergeCell ref="B51:D51"/>
    <mergeCell ref="C16:D16"/>
    <mergeCell ref="C15:D15"/>
    <mergeCell ref="C14:D14"/>
    <mergeCell ref="C13:D13"/>
    <mergeCell ref="C12:D12"/>
    <mergeCell ref="C20:D20"/>
    <mergeCell ref="C21:D21"/>
    <mergeCell ref="C19:D19"/>
    <mergeCell ref="B79:D79"/>
    <mergeCell ref="B80:D80"/>
    <mergeCell ref="B81:D81"/>
    <mergeCell ref="B82:D82"/>
    <mergeCell ref="D125:E125"/>
    <mergeCell ref="D116:E116"/>
    <mergeCell ref="D117:E117"/>
    <mergeCell ref="D118:E118"/>
    <mergeCell ref="D119:E119"/>
    <mergeCell ref="D120:E120"/>
    <mergeCell ref="B92:D92"/>
    <mergeCell ref="B93:D93"/>
    <mergeCell ref="B94:D94"/>
    <mergeCell ref="D114:E114"/>
    <mergeCell ref="D115:E115"/>
    <mergeCell ref="B114:C114"/>
    <mergeCell ref="D121:E121"/>
    <mergeCell ref="D122:E122"/>
    <mergeCell ref="D123:E123"/>
    <mergeCell ref="D124:E124"/>
    <mergeCell ref="F131:G131"/>
    <mergeCell ref="F132:G132"/>
    <mergeCell ref="F126:G126"/>
    <mergeCell ref="F127:G127"/>
    <mergeCell ref="F128:G128"/>
    <mergeCell ref="F129:G129"/>
    <mergeCell ref="F130:G130"/>
    <mergeCell ref="F120:G120"/>
    <mergeCell ref="F121:G121"/>
    <mergeCell ref="F122:G122"/>
    <mergeCell ref="F123:G123"/>
    <mergeCell ref="F124:G124"/>
  </mergeCells>
  <phoneticPr fontId="1"/>
  <dataValidations count="2">
    <dataValidation type="list" allowBlank="1" showInputMessage="1" showErrorMessage="1" sqref="E44:E62 F9:F32 E76:E94 H114:H132">
      <formula1>"常勤,非常勤"</formula1>
    </dataValidation>
    <dataValidation type="list" allowBlank="1" showInputMessage="1" showErrorMessage="1" sqref="F113:G132">
      <formula1>"１,２,３,４,５,６,７,８,９,10回以上"</formula1>
    </dataValidation>
  </dataValidations>
  <pageMargins left="0.7" right="0.7" top="0.75" bottom="0.75" header="0.3" footer="0.3"/>
  <pageSetup paperSize="9" orientation="landscape" r:id="rId1"/>
  <headerFooter>
    <oddFooter>&amp;R&amp;F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election activeCell="D17" sqref="D17"/>
    </sheetView>
  </sheetViews>
  <sheetFormatPr defaultColWidth="20.6640625" defaultRowHeight="13.2"/>
  <cols>
    <col min="1" max="1" width="7.33203125" customWidth="1"/>
    <col min="2" max="2" width="30.88671875" customWidth="1"/>
  </cols>
  <sheetData>
    <row r="1" spans="1:6" ht="19.2">
      <c r="A1" s="14" t="s">
        <v>438</v>
      </c>
      <c r="B1" s="1"/>
      <c r="C1" s="1"/>
      <c r="D1" s="1"/>
      <c r="E1" s="1"/>
      <c r="F1" s="1"/>
    </row>
    <row r="2" spans="1:6">
      <c r="A2" s="1"/>
      <c r="B2" s="17" t="s">
        <v>407</v>
      </c>
      <c r="C2" s="4"/>
      <c r="D2" s="4"/>
      <c r="E2" s="4"/>
      <c r="F2" s="4"/>
    </row>
    <row r="3" spans="1:6">
      <c r="A3" s="4"/>
      <c r="B3" s="15" t="s">
        <v>388</v>
      </c>
      <c r="C3" s="4"/>
      <c r="D3" s="4"/>
      <c r="E3" s="4"/>
      <c r="F3" s="4"/>
    </row>
    <row r="4" spans="1:6" ht="13.8" thickBot="1">
      <c r="A4" s="1"/>
      <c r="B4" s="1"/>
      <c r="C4" s="1"/>
      <c r="D4" s="1"/>
      <c r="E4" s="1"/>
      <c r="F4" s="1"/>
    </row>
    <row r="5" spans="1:6" ht="26.4">
      <c r="A5" s="101"/>
      <c r="B5" s="6" t="s">
        <v>398</v>
      </c>
      <c r="C5" s="6" t="s">
        <v>399</v>
      </c>
      <c r="D5" s="6" t="s">
        <v>400</v>
      </c>
      <c r="E5" s="55" t="s">
        <v>401</v>
      </c>
      <c r="F5" s="56" t="s">
        <v>402</v>
      </c>
    </row>
    <row r="6" spans="1:6">
      <c r="A6" s="63" t="s">
        <v>2</v>
      </c>
      <c r="B6" s="113" t="s">
        <v>403</v>
      </c>
      <c r="C6" s="113" t="s">
        <v>408</v>
      </c>
      <c r="D6" s="100" t="s">
        <v>166</v>
      </c>
      <c r="E6" s="113" t="s">
        <v>409</v>
      </c>
      <c r="F6" s="79" t="s">
        <v>410</v>
      </c>
    </row>
    <row r="7" spans="1:6">
      <c r="A7" s="102" t="s">
        <v>5</v>
      </c>
      <c r="B7" s="98"/>
      <c r="C7" s="98"/>
      <c r="D7" s="98"/>
      <c r="E7" s="98"/>
      <c r="F7" s="99"/>
    </row>
    <row r="8" spans="1:6">
      <c r="A8" s="102" t="s">
        <v>6</v>
      </c>
      <c r="B8" s="98"/>
      <c r="C8" s="98"/>
      <c r="D8" s="98"/>
      <c r="E8" s="98"/>
      <c r="F8" s="99"/>
    </row>
    <row r="9" spans="1:6">
      <c r="A9" s="102" t="s">
        <v>7</v>
      </c>
      <c r="B9" s="98"/>
      <c r="C9" s="98"/>
      <c r="D9" s="98"/>
      <c r="E9" s="98"/>
      <c r="F9" s="99"/>
    </row>
    <row r="10" spans="1:6">
      <c r="A10" s="102" t="s">
        <v>8</v>
      </c>
      <c r="B10" s="98"/>
      <c r="C10" s="98"/>
      <c r="D10" s="98"/>
      <c r="E10" s="98"/>
      <c r="F10" s="99"/>
    </row>
    <row r="11" spans="1:6">
      <c r="A11" s="102" t="s">
        <v>9</v>
      </c>
      <c r="B11" s="98"/>
      <c r="C11" s="98"/>
      <c r="D11" s="98"/>
      <c r="E11" s="98"/>
      <c r="F11" s="99"/>
    </row>
    <row r="12" spans="1:6">
      <c r="A12" s="102" t="s">
        <v>182</v>
      </c>
      <c r="B12" s="98"/>
      <c r="C12" s="98"/>
      <c r="D12" s="98"/>
      <c r="E12" s="98"/>
      <c r="F12" s="99"/>
    </row>
    <row r="13" spans="1:6">
      <c r="A13" s="102" t="s">
        <v>183</v>
      </c>
      <c r="B13" s="98"/>
      <c r="C13" s="98"/>
      <c r="D13" s="98"/>
      <c r="E13" s="98"/>
      <c r="F13" s="99"/>
    </row>
    <row r="14" spans="1:6">
      <c r="A14" s="102" t="s">
        <v>184</v>
      </c>
      <c r="B14" s="98"/>
      <c r="C14" s="98"/>
      <c r="D14" s="98"/>
      <c r="E14" s="98"/>
      <c r="F14" s="99"/>
    </row>
    <row r="15" spans="1:6">
      <c r="A15" s="102" t="s">
        <v>185</v>
      </c>
      <c r="B15" s="98"/>
      <c r="C15" s="98"/>
      <c r="D15" s="98"/>
      <c r="E15" s="98"/>
      <c r="F15" s="99"/>
    </row>
    <row r="16" spans="1:6">
      <c r="A16" s="102" t="s">
        <v>186</v>
      </c>
      <c r="B16" s="98"/>
      <c r="C16" s="98"/>
      <c r="D16" s="98"/>
      <c r="E16" s="98"/>
      <c r="F16" s="99"/>
    </row>
    <row r="17" spans="1:6">
      <c r="A17" s="102" t="s">
        <v>411</v>
      </c>
      <c r="B17" s="98"/>
      <c r="C17" s="98"/>
      <c r="D17" s="98"/>
      <c r="E17" s="98"/>
      <c r="F17" s="99"/>
    </row>
    <row r="18" spans="1:6">
      <c r="A18" s="102" t="s">
        <v>412</v>
      </c>
      <c r="B18" s="98"/>
      <c r="C18" s="98"/>
      <c r="D18" s="98"/>
      <c r="E18" s="98"/>
      <c r="F18" s="99"/>
    </row>
    <row r="19" spans="1:6">
      <c r="A19" s="102" t="s">
        <v>413</v>
      </c>
      <c r="B19" s="98"/>
      <c r="C19" s="98"/>
      <c r="D19" s="98"/>
      <c r="E19" s="98"/>
      <c r="F19" s="99"/>
    </row>
    <row r="20" spans="1:6">
      <c r="A20" s="102" t="s">
        <v>414</v>
      </c>
      <c r="B20" s="98"/>
      <c r="C20" s="98"/>
      <c r="D20" s="98"/>
      <c r="E20" s="98"/>
      <c r="F20" s="99"/>
    </row>
    <row r="21" spans="1:6">
      <c r="A21" s="102" t="s">
        <v>415</v>
      </c>
      <c r="B21" s="98"/>
      <c r="C21" s="98"/>
      <c r="D21" s="98"/>
      <c r="E21" s="98"/>
      <c r="F21" s="99"/>
    </row>
    <row r="22" spans="1:6">
      <c r="A22" s="102" t="s">
        <v>416</v>
      </c>
      <c r="B22" s="98"/>
      <c r="C22" s="98"/>
      <c r="D22" s="98"/>
      <c r="E22" s="98"/>
      <c r="F22" s="99"/>
    </row>
    <row r="23" spans="1:6">
      <c r="A23" s="102" t="s">
        <v>417</v>
      </c>
      <c r="B23" s="98"/>
      <c r="C23" s="98"/>
      <c r="D23" s="98"/>
      <c r="E23" s="98"/>
      <c r="F23" s="99"/>
    </row>
    <row r="24" spans="1:6">
      <c r="A24" s="102" t="s">
        <v>418</v>
      </c>
      <c r="B24" s="98"/>
      <c r="C24" s="98"/>
      <c r="D24" s="98"/>
      <c r="E24" s="98"/>
      <c r="F24" s="99"/>
    </row>
    <row r="25" spans="1:6">
      <c r="A25" s="102" t="s">
        <v>209</v>
      </c>
      <c r="B25" s="98"/>
      <c r="C25" s="98"/>
      <c r="D25" s="98"/>
      <c r="E25" s="98"/>
      <c r="F25" s="99"/>
    </row>
    <row r="26" spans="1:6">
      <c r="A26" s="102" t="s">
        <v>419</v>
      </c>
      <c r="B26" s="98"/>
      <c r="C26" s="98"/>
      <c r="D26" s="98"/>
      <c r="E26" s="98"/>
      <c r="F26" s="99"/>
    </row>
    <row r="27" spans="1:6">
      <c r="A27" s="102" t="s">
        <v>420</v>
      </c>
      <c r="B27" s="98"/>
      <c r="C27" s="98"/>
      <c r="D27" s="98"/>
      <c r="E27" s="98"/>
      <c r="F27" s="99"/>
    </row>
    <row r="28" spans="1:6">
      <c r="A28" s="102" t="s">
        <v>421</v>
      </c>
      <c r="B28" s="98"/>
      <c r="C28" s="98"/>
      <c r="D28" s="98"/>
      <c r="E28" s="98"/>
      <c r="F28" s="99"/>
    </row>
    <row r="29" spans="1:6">
      <c r="A29" s="102" t="s">
        <v>422</v>
      </c>
      <c r="B29" s="98"/>
      <c r="C29" s="98"/>
      <c r="D29" s="98"/>
      <c r="E29" s="98"/>
      <c r="F29" s="99"/>
    </row>
    <row r="30" spans="1:6">
      <c r="A30" s="102" t="s">
        <v>419</v>
      </c>
      <c r="B30" s="98"/>
      <c r="C30" s="98"/>
      <c r="D30" s="98"/>
      <c r="E30" s="98"/>
      <c r="F30" s="99"/>
    </row>
    <row r="31" spans="1:6">
      <c r="A31" s="102" t="s">
        <v>423</v>
      </c>
      <c r="B31" s="98"/>
      <c r="C31" s="98"/>
      <c r="D31" s="98"/>
      <c r="E31" s="98"/>
      <c r="F31" s="99"/>
    </row>
    <row r="32" spans="1:6">
      <c r="A32" s="102" t="s">
        <v>424</v>
      </c>
      <c r="B32" s="98"/>
      <c r="C32" s="98"/>
      <c r="D32" s="98"/>
      <c r="E32" s="98"/>
      <c r="F32" s="99"/>
    </row>
    <row r="33" spans="1:6">
      <c r="A33" s="68" t="s">
        <v>213</v>
      </c>
      <c r="B33" s="98"/>
      <c r="C33" s="98"/>
      <c r="D33" s="98"/>
      <c r="E33" s="98"/>
      <c r="F33" s="99"/>
    </row>
    <row r="34" spans="1:6" ht="13.8" thickBot="1">
      <c r="A34" s="69" t="s">
        <v>425</v>
      </c>
      <c r="B34" s="96"/>
      <c r="C34" s="96"/>
      <c r="D34" s="96"/>
      <c r="E34" s="96"/>
      <c r="F34" s="97"/>
    </row>
    <row r="35" spans="1:6">
      <c r="A35" s="46" t="s">
        <v>487</v>
      </c>
      <c r="B35" s="1"/>
      <c r="C35" s="1"/>
      <c r="D35" s="1"/>
      <c r="E35" s="1"/>
      <c r="F35" s="1"/>
    </row>
    <row r="36" spans="1:6">
      <c r="A36" s="133" t="s">
        <v>488</v>
      </c>
      <c r="B36" s="1"/>
      <c r="C36" s="1"/>
      <c r="D36" s="1"/>
      <c r="E36" s="1"/>
      <c r="F36" s="1"/>
    </row>
    <row r="37" spans="1:6">
      <c r="A37" s="46" t="s">
        <v>406</v>
      </c>
    </row>
  </sheetData>
  <phoneticPr fontId="1"/>
  <dataValidations count="2">
    <dataValidation type="list" allowBlank="1" showInputMessage="1" showErrorMessage="1" sqref="C7:C34 E7:E34">
      <formula1>"はい,いいえ"</formula1>
    </dataValidation>
    <dataValidation type="list" allowBlank="1" showInputMessage="1" showErrorMessage="1" sqref="D7:D34">
      <formula1>"医師主導治験,先進医療B"</formula1>
    </dataValidation>
  </dataValidations>
  <pageMargins left="0.7" right="0.7" top="0.75" bottom="0.75" header="0.3" footer="0.3"/>
  <pageSetup paperSize="9" orientation="landscape" r:id="rId1"/>
  <headerFooter>
    <oddFooter>&amp;R&amp;F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view="pageLayout" zoomScaleNormal="100" workbookViewId="0">
      <selection activeCell="G15" sqref="G15"/>
    </sheetView>
  </sheetViews>
  <sheetFormatPr defaultColWidth="8.88671875" defaultRowHeight="13.2"/>
  <cols>
    <col min="1" max="1" width="3.6640625" customWidth="1"/>
    <col min="2" max="2" width="11.44140625" customWidth="1"/>
    <col min="3" max="3" width="19.6640625" customWidth="1"/>
    <col min="4" max="4" width="11.33203125" customWidth="1"/>
    <col min="5" max="5" width="14.33203125" customWidth="1"/>
    <col min="6" max="6" width="12.109375" customWidth="1"/>
    <col min="7" max="7" width="53.109375" customWidth="1"/>
  </cols>
  <sheetData>
    <row r="1" spans="1:7" s="1" customFormat="1" ht="19.2">
      <c r="A1" s="14" t="s">
        <v>450</v>
      </c>
    </row>
    <row r="2" spans="1:7" s="1" customFormat="1" ht="19.2">
      <c r="A2" s="14"/>
    </row>
    <row r="3" spans="1:7" s="1" customFormat="1">
      <c r="B3" s="17" t="s">
        <v>439</v>
      </c>
      <c r="C3" s="4"/>
      <c r="D3" s="4"/>
      <c r="E3" s="4"/>
      <c r="F3" s="4"/>
      <c r="G3" s="4"/>
    </row>
    <row r="4" spans="1:7" s="1" customFormat="1">
      <c r="B4" s="17" t="s">
        <v>557</v>
      </c>
      <c r="C4" s="4"/>
      <c r="D4" s="4"/>
      <c r="E4" s="4"/>
      <c r="F4" s="4"/>
      <c r="G4" s="4"/>
    </row>
    <row r="5" spans="1:7" s="1" customFormat="1" ht="13.8" thickBot="1">
      <c r="A5" s="4"/>
      <c r="B5" s="4"/>
      <c r="C5" s="4"/>
      <c r="D5" s="4"/>
      <c r="E5" s="4"/>
      <c r="F5" s="4"/>
      <c r="G5" s="4"/>
    </row>
    <row r="6" spans="1:7" s="1" customFormat="1">
      <c r="B6" s="177"/>
      <c r="C6" s="6" t="s">
        <v>440</v>
      </c>
      <c r="D6" s="55" t="s">
        <v>428</v>
      </c>
      <c r="E6" s="55" t="s">
        <v>429</v>
      </c>
      <c r="F6" s="6" t="s">
        <v>441</v>
      </c>
      <c r="G6" s="56" t="s">
        <v>442</v>
      </c>
    </row>
    <row r="7" spans="1:7" s="1" customFormat="1">
      <c r="B7" s="63" t="s">
        <v>2</v>
      </c>
      <c r="C7" s="114" t="s">
        <v>432</v>
      </c>
      <c r="D7" s="115" t="s">
        <v>443</v>
      </c>
      <c r="E7" s="115" t="s">
        <v>444</v>
      </c>
      <c r="F7" s="114">
        <v>9</v>
      </c>
      <c r="G7" s="116" t="s">
        <v>433</v>
      </c>
    </row>
    <row r="8" spans="1:7" s="1" customFormat="1">
      <c r="B8" s="178" t="s">
        <v>5</v>
      </c>
      <c r="C8" s="175"/>
      <c r="D8" s="117"/>
      <c r="E8" s="117"/>
      <c r="F8" s="117"/>
      <c r="G8" s="118"/>
    </row>
    <row r="9" spans="1:7" s="1" customFormat="1">
      <c r="B9" s="178" t="s">
        <v>6</v>
      </c>
      <c r="C9" s="175"/>
      <c r="D9" s="117"/>
      <c r="E9" s="117"/>
      <c r="F9" s="117"/>
      <c r="G9" s="118"/>
    </row>
    <row r="10" spans="1:7" s="1" customFormat="1">
      <c r="B10" s="178" t="s">
        <v>7</v>
      </c>
      <c r="C10" s="175"/>
      <c r="D10" s="117"/>
      <c r="E10" s="117"/>
      <c r="F10" s="117"/>
      <c r="G10" s="118"/>
    </row>
    <row r="11" spans="1:7" s="1" customFormat="1">
      <c r="B11" s="178" t="s">
        <v>8</v>
      </c>
      <c r="C11" s="175"/>
      <c r="D11" s="117"/>
      <c r="E11" s="117"/>
      <c r="F11" s="117"/>
      <c r="G11" s="118"/>
    </row>
    <row r="12" spans="1:7" s="1" customFormat="1">
      <c r="B12" s="178" t="s">
        <v>9</v>
      </c>
      <c r="C12" s="175"/>
      <c r="D12" s="117"/>
      <c r="E12" s="117"/>
      <c r="F12" s="117"/>
      <c r="G12" s="118"/>
    </row>
    <row r="13" spans="1:7" s="1" customFormat="1">
      <c r="B13" s="178" t="s">
        <v>182</v>
      </c>
      <c r="C13" s="175"/>
      <c r="D13" s="117"/>
      <c r="E13" s="117"/>
      <c r="F13" s="117"/>
      <c r="G13" s="118"/>
    </row>
    <row r="14" spans="1:7" s="1" customFormat="1">
      <c r="B14" s="178" t="s">
        <v>183</v>
      </c>
      <c r="C14" s="175"/>
      <c r="D14" s="117"/>
      <c r="E14" s="117"/>
      <c r="F14" s="117"/>
      <c r="G14" s="118"/>
    </row>
    <row r="15" spans="1:7" s="1" customFormat="1">
      <c r="B15" s="178" t="s">
        <v>184</v>
      </c>
      <c r="C15" s="175"/>
      <c r="D15" s="117"/>
      <c r="E15" s="117"/>
      <c r="F15" s="117"/>
      <c r="G15" s="118"/>
    </row>
    <row r="16" spans="1:7" s="1" customFormat="1">
      <c r="B16" s="178" t="s">
        <v>185</v>
      </c>
      <c r="C16" s="175"/>
      <c r="D16" s="117"/>
      <c r="E16" s="117"/>
      <c r="F16" s="117"/>
      <c r="G16" s="118"/>
    </row>
    <row r="17" spans="2:7" s="1" customFormat="1">
      <c r="B17" s="178" t="s">
        <v>186</v>
      </c>
      <c r="C17" s="175"/>
      <c r="D17" s="117"/>
      <c r="E17" s="117"/>
      <c r="F17" s="117"/>
      <c r="G17" s="118"/>
    </row>
    <row r="18" spans="2:7" s="1" customFormat="1">
      <c r="B18" s="178" t="s">
        <v>445</v>
      </c>
      <c r="C18" s="175"/>
      <c r="D18" s="117"/>
      <c r="E18" s="117"/>
      <c r="F18" s="117"/>
      <c r="G18" s="118"/>
    </row>
    <row r="19" spans="2:7" s="1" customFormat="1">
      <c r="B19" s="178" t="s">
        <v>202</v>
      </c>
      <c r="C19" s="175"/>
      <c r="D19" s="117"/>
      <c r="E19" s="117"/>
      <c r="F19" s="117"/>
      <c r="G19" s="118"/>
    </row>
    <row r="20" spans="2:7" s="1" customFormat="1">
      <c r="B20" s="178" t="s">
        <v>203</v>
      </c>
      <c r="C20" s="175"/>
      <c r="D20" s="117"/>
      <c r="E20" s="117"/>
      <c r="F20" s="117"/>
      <c r="G20" s="118"/>
    </row>
    <row r="21" spans="2:7" s="1" customFormat="1">
      <c r="B21" s="178" t="s">
        <v>204</v>
      </c>
      <c r="C21" s="175"/>
      <c r="D21" s="117"/>
      <c r="E21" s="117"/>
      <c r="F21" s="117"/>
      <c r="G21" s="118"/>
    </row>
    <row r="22" spans="2:7" s="1" customFormat="1">
      <c r="B22" s="178" t="s">
        <v>446</v>
      </c>
      <c r="C22" s="175"/>
      <c r="D22" s="117"/>
      <c r="E22" s="117"/>
      <c r="F22" s="117"/>
      <c r="G22" s="118"/>
    </row>
    <row r="23" spans="2:7" s="1" customFormat="1">
      <c r="B23" s="178" t="s">
        <v>447</v>
      </c>
      <c r="C23" s="175"/>
      <c r="D23" s="117"/>
      <c r="E23" s="117"/>
      <c r="F23" s="117"/>
      <c r="G23" s="118"/>
    </row>
    <row r="24" spans="2:7" s="1" customFormat="1">
      <c r="B24" s="178" t="s">
        <v>448</v>
      </c>
      <c r="C24" s="175"/>
      <c r="D24" s="117"/>
      <c r="E24" s="117"/>
      <c r="F24" s="117"/>
      <c r="G24" s="118"/>
    </row>
    <row r="25" spans="2:7" s="1" customFormat="1">
      <c r="B25" s="178" t="s">
        <v>208</v>
      </c>
      <c r="C25" s="175"/>
      <c r="D25" s="117"/>
      <c r="E25" s="117"/>
      <c r="F25" s="117"/>
      <c r="G25" s="118"/>
    </row>
    <row r="26" spans="2:7" s="1" customFormat="1">
      <c r="B26" s="178" t="s">
        <v>209</v>
      </c>
      <c r="C26" s="175"/>
      <c r="D26" s="117"/>
      <c r="E26" s="117"/>
      <c r="F26" s="117"/>
      <c r="G26" s="118"/>
    </row>
    <row r="27" spans="2:7" s="1" customFormat="1">
      <c r="B27" s="178" t="s">
        <v>210</v>
      </c>
      <c r="C27" s="175"/>
      <c r="D27" s="117"/>
      <c r="E27" s="117"/>
      <c r="F27" s="117"/>
      <c r="G27" s="118"/>
    </row>
    <row r="28" spans="2:7" s="1" customFormat="1">
      <c r="B28" s="178" t="s">
        <v>435</v>
      </c>
      <c r="C28" s="175"/>
      <c r="D28" s="117"/>
      <c r="E28" s="117"/>
      <c r="F28" s="117"/>
      <c r="G28" s="118"/>
    </row>
    <row r="29" spans="2:7" s="1" customFormat="1">
      <c r="B29" s="178" t="s">
        <v>421</v>
      </c>
      <c r="C29" s="175"/>
      <c r="D29" s="117"/>
      <c r="E29" s="117"/>
      <c r="F29" s="117"/>
      <c r="G29" s="118"/>
    </row>
    <row r="30" spans="2:7" s="1" customFormat="1">
      <c r="B30" s="178" t="s">
        <v>209</v>
      </c>
      <c r="C30" s="175"/>
      <c r="D30" s="117"/>
      <c r="E30" s="117"/>
      <c r="F30" s="117"/>
      <c r="G30" s="118"/>
    </row>
    <row r="31" spans="2:7" s="1" customFormat="1">
      <c r="B31" s="178" t="s">
        <v>405</v>
      </c>
      <c r="C31" s="175"/>
      <c r="D31" s="117"/>
      <c r="E31" s="117"/>
      <c r="F31" s="117"/>
      <c r="G31" s="118"/>
    </row>
    <row r="32" spans="2:7" s="1" customFormat="1">
      <c r="B32" s="178" t="s">
        <v>423</v>
      </c>
      <c r="C32" s="175"/>
      <c r="D32" s="117"/>
      <c r="E32" s="117"/>
      <c r="F32" s="117"/>
      <c r="G32" s="118"/>
    </row>
    <row r="33" spans="1:7" s="1" customFormat="1">
      <c r="B33" s="178" t="s">
        <v>436</v>
      </c>
      <c r="C33" s="175"/>
      <c r="D33" s="117"/>
      <c r="E33" s="117"/>
      <c r="F33" s="117"/>
      <c r="G33" s="118"/>
    </row>
    <row r="34" spans="1:7" s="1" customFormat="1">
      <c r="B34" s="68" t="s">
        <v>449</v>
      </c>
      <c r="C34" s="175"/>
      <c r="D34" s="117"/>
      <c r="E34" s="117"/>
      <c r="F34" s="117"/>
      <c r="G34" s="181"/>
    </row>
    <row r="35" spans="1:7" s="1" customFormat="1" ht="13.8" thickBot="1">
      <c r="B35" s="69" t="s">
        <v>437</v>
      </c>
      <c r="C35" s="176"/>
      <c r="D35" s="60"/>
      <c r="E35" s="60"/>
      <c r="F35" s="60"/>
      <c r="G35" s="61"/>
    </row>
    <row r="36" spans="1:7">
      <c r="A36" s="1"/>
      <c r="B36" s="1"/>
      <c r="C36" s="1"/>
      <c r="D36" s="1"/>
      <c r="E36" s="1"/>
      <c r="F36" s="1"/>
      <c r="G36" s="1"/>
    </row>
    <row r="37" spans="1:7">
      <c r="A37" s="46"/>
      <c r="B37" s="1"/>
      <c r="C37" s="1"/>
      <c r="D37" s="1"/>
      <c r="E37" s="1"/>
      <c r="F37" s="1"/>
      <c r="G37" s="1"/>
    </row>
    <row r="38" spans="1:7">
      <c r="A38" s="1"/>
      <c r="B38" s="1"/>
      <c r="C38" s="1"/>
      <c r="D38" s="1"/>
      <c r="E38" s="1"/>
      <c r="F38" s="1"/>
      <c r="G38" s="1"/>
    </row>
    <row r="39" spans="1:7" ht="19.2">
      <c r="A39" s="14" t="s">
        <v>512</v>
      </c>
      <c r="B39" s="14"/>
      <c r="C39" s="18"/>
      <c r="D39" s="1"/>
      <c r="E39" s="1"/>
      <c r="F39" s="1"/>
      <c r="G39" s="1"/>
    </row>
    <row r="40" spans="1:7">
      <c r="A40" s="18"/>
      <c r="B40" s="18"/>
      <c r="C40" s="18"/>
      <c r="D40" s="1"/>
      <c r="E40" s="1"/>
      <c r="F40" s="1"/>
      <c r="G40" s="1"/>
    </row>
    <row r="41" spans="1:7">
      <c r="A41" s="18"/>
      <c r="B41" s="18" t="s">
        <v>426</v>
      </c>
      <c r="C41" s="18"/>
      <c r="D41" s="1"/>
      <c r="E41" s="1"/>
      <c r="F41" s="1"/>
      <c r="G41" s="1"/>
    </row>
    <row r="42" spans="1:7">
      <c r="A42" s="18"/>
      <c r="B42" s="15" t="s">
        <v>558</v>
      </c>
      <c r="C42" s="18"/>
      <c r="D42" s="1"/>
      <c r="E42" s="1"/>
      <c r="F42" s="1"/>
      <c r="G42" s="1"/>
    </row>
    <row r="43" spans="1:7" ht="13.8" thickBot="1">
      <c r="A43" s="1"/>
      <c r="B43" s="1"/>
      <c r="C43" s="1"/>
      <c r="D43" s="1"/>
      <c r="E43" s="1"/>
      <c r="F43" s="1"/>
      <c r="G43" s="1"/>
    </row>
    <row r="44" spans="1:7">
      <c r="A44" s="1"/>
      <c r="B44" s="101"/>
      <c r="C44" s="6" t="s">
        <v>427</v>
      </c>
      <c r="D44" s="55" t="s">
        <v>428</v>
      </c>
      <c r="E44" s="55" t="s">
        <v>429</v>
      </c>
      <c r="F44" s="6" t="s">
        <v>430</v>
      </c>
      <c r="G44" s="56" t="s">
        <v>431</v>
      </c>
    </row>
    <row r="45" spans="1:7">
      <c r="A45" s="1"/>
      <c r="B45" s="63" t="s">
        <v>2</v>
      </c>
      <c r="C45" s="114" t="s">
        <v>432</v>
      </c>
      <c r="D45" s="115" t="s">
        <v>451</v>
      </c>
      <c r="E45" s="115" t="s">
        <v>342</v>
      </c>
      <c r="F45" s="114">
        <v>9</v>
      </c>
      <c r="G45" s="116" t="s">
        <v>452</v>
      </c>
    </row>
    <row r="46" spans="1:7">
      <c r="A46" s="1"/>
      <c r="B46" s="102" t="s">
        <v>5</v>
      </c>
      <c r="C46" s="98"/>
      <c r="D46" s="117"/>
      <c r="E46" s="117"/>
      <c r="F46" s="117"/>
      <c r="G46" s="118"/>
    </row>
    <row r="47" spans="1:7">
      <c r="A47" s="1"/>
      <c r="B47" s="102" t="s">
        <v>6</v>
      </c>
      <c r="C47" s="98"/>
      <c r="D47" s="117"/>
      <c r="E47" s="117"/>
      <c r="F47" s="117"/>
      <c r="G47" s="118"/>
    </row>
    <row r="48" spans="1:7">
      <c r="A48" s="1"/>
      <c r="B48" s="102" t="s">
        <v>7</v>
      </c>
      <c r="C48" s="98"/>
      <c r="D48" s="117"/>
      <c r="E48" s="117"/>
      <c r="F48" s="117"/>
      <c r="G48" s="118"/>
    </row>
    <row r="49" spans="1:7">
      <c r="A49" s="1"/>
      <c r="B49" s="102" t="s">
        <v>8</v>
      </c>
      <c r="C49" s="98"/>
      <c r="D49" s="117"/>
      <c r="E49" s="117"/>
      <c r="F49" s="117"/>
      <c r="G49" s="118"/>
    </row>
    <row r="50" spans="1:7">
      <c r="A50" s="1"/>
      <c r="B50" s="102" t="s">
        <v>9</v>
      </c>
      <c r="C50" s="98"/>
      <c r="D50" s="117"/>
      <c r="E50" s="117"/>
      <c r="F50" s="117"/>
      <c r="G50" s="118"/>
    </row>
    <row r="51" spans="1:7">
      <c r="A51" s="1"/>
      <c r="B51" s="102" t="s">
        <v>182</v>
      </c>
      <c r="C51" s="98"/>
      <c r="D51" s="117"/>
      <c r="E51" s="117"/>
      <c r="F51" s="117"/>
      <c r="G51" s="118"/>
    </row>
    <row r="52" spans="1:7">
      <c r="A52" s="1"/>
      <c r="B52" s="102" t="s">
        <v>183</v>
      </c>
      <c r="C52" s="98"/>
      <c r="D52" s="117"/>
      <c r="E52" s="117"/>
      <c r="F52" s="117"/>
      <c r="G52" s="118"/>
    </row>
    <row r="53" spans="1:7">
      <c r="A53" s="1"/>
      <c r="B53" s="102" t="s">
        <v>184</v>
      </c>
      <c r="C53" s="98"/>
      <c r="D53" s="117"/>
      <c r="E53" s="117"/>
      <c r="F53" s="117"/>
      <c r="G53" s="118"/>
    </row>
    <row r="54" spans="1:7">
      <c r="A54" s="1"/>
      <c r="B54" s="102" t="s">
        <v>185</v>
      </c>
      <c r="C54" s="98"/>
      <c r="D54" s="117"/>
      <c r="E54" s="117"/>
      <c r="F54" s="117"/>
      <c r="G54" s="118"/>
    </row>
    <row r="55" spans="1:7">
      <c r="A55" s="1"/>
      <c r="B55" s="102" t="s">
        <v>186</v>
      </c>
      <c r="C55" s="98"/>
      <c r="D55" s="117"/>
      <c r="E55" s="117"/>
      <c r="F55" s="117"/>
      <c r="G55" s="118"/>
    </row>
    <row r="56" spans="1:7">
      <c r="A56" s="1"/>
      <c r="B56" s="102" t="s">
        <v>201</v>
      </c>
      <c r="C56" s="98"/>
      <c r="D56" s="117"/>
      <c r="E56" s="117"/>
      <c r="F56" s="117"/>
      <c r="G56" s="118"/>
    </row>
    <row r="57" spans="1:7">
      <c r="A57" s="1"/>
      <c r="B57" s="102" t="s">
        <v>202</v>
      </c>
      <c r="C57" s="98"/>
      <c r="D57" s="117"/>
      <c r="E57" s="117"/>
      <c r="F57" s="117"/>
      <c r="G57" s="118"/>
    </row>
    <row r="58" spans="1:7">
      <c r="A58" s="1"/>
      <c r="B58" s="102" t="s">
        <v>203</v>
      </c>
      <c r="C58" s="98"/>
      <c r="D58" s="117"/>
      <c r="E58" s="117"/>
      <c r="F58" s="117"/>
      <c r="G58" s="118"/>
    </row>
    <row r="59" spans="1:7">
      <c r="A59" s="1"/>
      <c r="B59" s="102" t="s">
        <v>453</v>
      </c>
      <c r="C59" s="98"/>
      <c r="D59" s="117"/>
      <c r="E59" s="117"/>
      <c r="F59" s="117"/>
      <c r="G59" s="118"/>
    </row>
    <row r="60" spans="1:7">
      <c r="A60" s="1"/>
      <c r="B60" s="102" t="s">
        <v>205</v>
      </c>
      <c r="C60" s="98"/>
      <c r="D60" s="117"/>
      <c r="E60" s="117"/>
      <c r="F60" s="117"/>
      <c r="G60" s="118"/>
    </row>
    <row r="61" spans="1:7">
      <c r="A61" s="1"/>
      <c r="B61" s="102" t="s">
        <v>454</v>
      </c>
      <c r="C61" s="98"/>
      <c r="D61" s="117"/>
      <c r="E61" s="117"/>
      <c r="F61" s="117"/>
      <c r="G61" s="118"/>
    </row>
    <row r="62" spans="1:7">
      <c r="A62" s="1"/>
      <c r="B62" s="102" t="s">
        <v>455</v>
      </c>
      <c r="C62" s="98"/>
      <c r="D62" s="117"/>
      <c r="E62" s="117"/>
      <c r="F62" s="117"/>
      <c r="G62" s="118"/>
    </row>
    <row r="63" spans="1:7">
      <c r="A63" s="1"/>
      <c r="B63" s="102" t="s">
        <v>208</v>
      </c>
      <c r="C63" s="98"/>
      <c r="D63" s="117"/>
      <c r="E63" s="117"/>
      <c r="F63" s="117"/>
      <c r="G63" s="118"/>
    </row>
    <row r="64" spans="1:7">
      <c r="A64" s="1"/>
      <c r="B64" s="102" t="s">
        <v>404</v>
      </c>
      <c r="C64" s="98"/>
      <c r="D64" s="117"/>
      <c r="E64" s="117"/>
      <c r="F64" s="117"/>
      <c r="G64" s="118"/>
    </row>
    <row r="65" spans="1:7">
      <c r="A65" s="1"/>
      <c r="B65" s="102" t="s">
        <v>456</v>
      </c>
      <c r="C65" s="98"/>
      <c r="D65" s="117"/>
      <c r="E65" s="117"/>
      <c r="F65" s="117"/>
      <c r="G65" s="118"/>
    </row>
    <row r="66" spans="1:7">
      <c r="A66" s="1"/>
      <c r="B66" s="102" t="s">
        <v>423</v>
      </c>
      <c r="C66" s="98"/>
      <c r="D66" s="117"/>
      <c r="E66" s="117"/>
      <c r="F66" s="117"/>
      <c r="G66" s="118"/>
    </row>
    <row r="67" spans="1:7">
      <c r="A67" s="1"/>
      <c r="B67" s="102" t="s">
        <v>434</v>
      </c>
      <c r="C67" s="98"/>
      <c r="D67" s="117"/>
      <c r="E67" s="117"/>
      <c r="F67" s="117"/>
      <c r="G67" s="118"/>
    </row>
    <row r="68" spans="1:7">
      <c r="A68" s="1"/>
      <c r="B68" s="102" t="s">
        <v>404</v>
      </c>
      <c r="C68" s="98"/>
      <c r="D68" s="117"/>
      <c r="E68" s="117"/>
      <c r="F68" s="117"/>
      <c r="G68" s="118"/>
    </row>
    <row r="69" spans="1:7">
      <c r="A69" s="1"/>
      <c r="B69" s="102" t="s">
        <v>456</v>
      </c>
      <c r="C69" s="98"/>
      <c r="D69" s="117"/>
      <c r="E69" s="117"/>
      <c r="F69" s="117"/>
      <c r="G69" s="118"/>
    </row>
    <row r="70" spans="1:7">
      <c r="A70" s="1"/>
      <c r="B70" s="102" t="s">
        <v>423</v>
      </c>
      <c r="C70" s="98"/>
      <c r="D70" s="117"/>
      <c r="E70" s="117"/>
      <c r="F70" s="117"/>
      <c r="G70" s="118"/>
    </row>
    <row r="71" spans="1:7">
      <c r="A71" s="1"/>
      <c r="B71" s="102" t="s">
        <v>436</v>
      </c>
      <c r="C71" s="98"/>
      <c r="D71" s="117"/>
      <c r="E71" s="117"/>
      <c r="F71" s="117"/>
      <c r="G71" s="118"/>
    </row>
    <row r="72" spans="1:7">
      <c r="A72" s="1"/>
      <c r="B72" s="68" t="s">
        <v>457</v>
      </c>
      <c r="C72" s="98"/>
      <c r="D72" s="117"/>
      <c r="E72" s="117"/>
      <c r="F72" s="117"/>
      <c r="G72" s="118"/>
    </row>
    <row r="73" spans="1:7" ht="13.8" thickBot="1">
      <c r="A73" s="1"/>
      <c r="B73" s="69" t="s">
        <v>437</v>
      </c>
      <c r="C73" s="96"/>
      <c r="D73" s="60"/>
      <c r="E73" s="60"/>
      <c r="F73" s="60"/>
      <c r="G73" s="61"/>
    </row>
    <row r="74" spans="1:7">
      <c r="A74" s="1"/>
      <c r="B74" s="1"/>
      <c r="C74" s="1"/>
      <c r="D74" s="1"/>
      <c r="E74" s="1"/>
      <c r="F74" s="1"/>
      <c r="G74" s="1"/>
    </row>
    <row r="75" spans="1:7">
      <c r="A75" s="1"/>
      <c r="B75" s="1"/>
      <c r="C75" s="1"/>
      <c r="D75" s="1"/>
      <c r="E75" s="1"/>
      <c r="F75" s="1"/>
      <c r="G75" s="1"/>
    </row>
    <row r="76" spans="1:7">
      <c r="A76" s="1"/>
      <c r="B76" s="1"/>
      <c r="C76" s="1"/>
      <c r="D76" s="1"/>
      <c r="E76" s="1"/>
      <c r="F76" s="1"/>
      <c r="G76" s="1"/>
    </row>
    <row r="77" spans="1:7">
      <c r="A77" s="1"/>
      <c r="B77" s="1"/>
      <c r="C77" s="1"/>
      <c r="D77" s="1"/>
      <c r="E77" s="1"/>
      <c r="F77" s="1"/>
      <c r="G77" s="1"/>
    </row>
  </sheetData>
  <phoneticPr fontId="1"/>
  <pageMargins left="0.7" right="0.7" top="0.75" bottom="0.75" header="0.3" footer="0.3"/>
  <pageSetup paperSize="9" orientation="landscape" r:id="rId1"/>
  <headerFooter>
    <oddFooter>&amp;R&amp;F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60"/>
  <sheetViews>
    <sheetView view="pageBreakPreview" zoomScale="85" zoomScaleNormal="85" zoomScaleSheetLayoutView="85" workbookViewId="0">
      <selection activeCell="K25" sqref="K25:L25"/>
    </sheetView>
  </sheetViews>
  <sheetFormatPr defaultColWidth="11" defaultRowHeight="13.2"/>
  <cols>
    <col min="1" max="6" width="9.88671875" style="1" customWidth="1"/>
    <col min="7" max="7" width="10.6640625" style="1" customWidth="1"/>
    <col min="8" max="12" width="9.88671875" style="1" customWidth="1"/>
    <col min="13" max="14" width="7.109375" style="1" customWidth="1"/>
    <col min="15" max="15" width="9.33203125" style="1" hidden="1" customWidth="1"/>
    <col min="16" max="16" width="10.44140625" style="1" hidden="1" customWidth="1"/>
    <col min="17" max="17" width="3" style="1" hidden="1" customWidth="1"/>
    <col min="18" max="18" width="7.109375" style="1" hidden="1" customWidth="1"/>
    <col min="19" max="53" width="11" style="1" hidden="1" customWidth="1"/>
    <col min="54" max="58" width="12.21875" style="1" hidden="1" customWidth="1"/>
    <col min="59" max="66" width="11" style="1" hidden="1" customWidth="1"/>
    <col min="67" max="67" width="0" style="1" hidden="1" customWidth="1"/>
    <col min="68" max="16384" width="11" style="1"/>
  </cols>
  <sheetData>
    <row r="1" spans="1:65" ht="19.2">
      <c r="A1" s="36" t="s">
        <v>465</v>
      </c>
      <c r="B1" s="36"/>
      <c r="C1" s="37"/>
    </row>
    <row r="2" spans="1:65">
      <c r="A2" s="1" t="s">
        <v>772</v>
      </c>
    </row>
    <row r="4" spans="1:65">
      <c r="A4" s="137" t="s">
        <v>513</v>
      </c>
      <c r="B4" s="137"/>
      <c r="S4" s="1" t="s">
        <v>724</v>
      </c>
    </row>
    <row r="5" spans="1:65" ht="13.8" thickBot="1">
      <c r="A5" s="1" t="s">
        <v>563</v>
      </c>
      <c r="S5" s="1" t="s">
        <v>729</v>
      </c>
      <c r="Z5" s="1" t="s">
        <v>730</v>
      </c>
      <c r="AG5" s="1" t="s">
        <v>732</v>
      </c>
      <c r="AN5" s="1" t="s">
        <v>733</v>
      </c>
      <c r="AU5" s="1" t="s">
        <v>732</v>
      </c>
    </row>
    <row r="6" spans="1:65" ht="13.8" thickBot="1">
      <c r="S6" s="214" t="s">
        <v>725</v>
      </c>
      <c r="T6" s="215" t="s">
        <v>726</v>
      </c>
      <c r="U6" s="215" t="s">
        <v>727</v>
      </c>
      <c r="V6" s="215" t="s">
        <v>728</v>
      </c>
      <c r="W6" s="215" t="s">
        <v>720</v>
      </c>
      <c r="X6" s="245" t="s">
        <v>781</v>
      </c>
      <c r="Y6" s="246" t="s">
        <v>782</v>
      </c>
      <c r="Z6" s="214" t="s">
        <v>725</v>
      </c>
      <c r="AA6" s="215" t="s">
        <v>726</v>
      </c>
      <c r="AB6" s="215" t="s">
        <v>727</v>
      </c>
      <c r="AC6" s="215" t="s">
        <v>728</v>
      </c>
      <c r="AD6" s="215" t="s">
        <v>720</v>
      </c>
      <c r="AE6" s="245" t="s">
        <v>781</v>
      </c>
      <c r="AF6" s="246" t="s">
        <v>782</v>
      </c>
      <c r="AG6" s="214" t="s">
        <v>725</v>
      </c>
      <c r="AH6" s="215" t="s">
        <v>726</v>
      </c>
      <c r="AI6" s="215" t="s">
        <v>727</v>
      </c>
      <c r="AJ6" s="215" t="s">
        <v>728</v>
      </c>
      <c r="AK6" s="215" t="s">
        <v>720</v>
      </c>
      <c r="AL6" s="245" t="s">
        <v>781</v>
      </c>
      <c r="AM6" s="246" t="s">
        <v>782</v>
      </c>
      <c r="AN6" s="214" t="s">
        <v>725</v>
      </c>
      <c r="AO6" s="215" t="s">
        <v>726</v>
      </c>
      <c r="AP6" s="215" t="s">
        <v>727</v>
      </c>
      <c r="AQ6" s="215" t="s">
        <v>728</v>
      </c>
      <c r="AR6" s="215" t="s">
        <v>720</v>
      </c>
      <c r="AS6" s="245" t="s">
        <v>781</v>
      </c>
      <c r="AT6" s="246" t="s">
        <v>782</v>
      </c>
      <c r="AU6" s="214" t="s">
        <v>725</v>
      </c>
      <c r="AV6" s="215" t="s">
        <v>726</v>
      </c>
      <c r="AW6" s="215" t="s">
        <v>727</v>
      </c>
      <c r="AX6" s="215" t="s">
        <v>728</v>
      </c>
      <c r="AY6" s="215" t="s">
        <v>720</v>
      </c>
      <c r="AZ6" s="245" t="s">
        <v>781</v>
      </c>
      <c r="BA6" s="246" t="s">
        <v>782</v>
      </c>
    </row>
    <row r="7" spans="1:65" ht="13.8" thickBot="1">
      <c r="A7" s="1" t="s">
        <v>480</v>
      </c>
      <c r="O7" s="1">
        <f>病院基本情報!$D$5</f>
        <v>0</v>
      </c>
      <c r="P7" s="1" t="s">
        <v>724</v>
      </c>
      <c r="Q7" s="1">
        <v>1</v>
      </c>
      <c r="R7" s="1" t="s">
        <v>744</v>
      </c>
      <c r="S7" s="1">
        <f>D9</f>
        <v>0</v>
      </c>
      <c r="T7" s="1">
        <f t="shared" ref="T7:Y7" si="0">E9</f>
        <v>0</v>
      </c>
      <c r="U7" s="1">
        <f t="shared" si="0"/>
        <v>0</v>
      </c>
      <c r="V7" s="1">
        <f t="shared" si="0"/>
        <v>0</v>
      </c>
      <c r="W7" s="1">
        <f t="shared" si="0"/>
        <v>0</v>
      </c>
      <c r="X7" s="247">
        <f t="shared" si="0"/>
        <v>0</v>
      </c>
      <c r="Y7" s="247">
        <f t="shared" si="0"/>
        <v>0</v>
      </c>
      <c r="Z7" s="1">
        <f>D10</f>
        <v>0</v>
      </c>
      <c r="AA7" s="1">
        <f t="shared" ref="AA7:AD7" si="1">E10</f>
        <v>0</v>
      </c>
      <c r="AB7" s="1">
        <f t="shared" si="1"/>
        <v>0</v>
      </c>
      <c r="AC7" s="1">
        <f t="shared" si="1"/>
        <v>0</v>
      </c>
      <c r="AD7" s="1">
        <f t="shared" si="1"/>
        <v>0</v>
      </c>
      <c r="AE7" s="247">
        <f t="shared" ref="AE7" si="2">I10</f>
        <v>0</v>
      </c>
      <c r="AF7" s="247">
        <f t="shared" ref="AF7" si="3">J10</f>
        <v>0</v>
      </c>
      <c r="AG7" s="1">
        <f>D11</f>
        <v>0</v>
      </c>
      <c r="AH7" s="1">
        <f t="shared" ref="AH7:AK7" si="4">E11</f>
        <v>0</v>
      </c>
      <c r="AI7" s="1">
        <f t="shared" si="4"/>
        <v>0</v>
      </c>
      <c r="AJ7" s="1">
        <f t="shared" si="4"/>
        <v>0</v>
      </c>
      <c r="AK7" s="1">
        <f t="shared" si="4"/>
        <v>0</v>
      </c>
      <c r="AL7" s="247">
        <f t="shared" ref="AL7" si="5">I11</f>
        <v>0</v>
      </c>
      <c r="AM7" s="247">
        <f t="shared" ref="AM7" si="6">J11</f>
        <v>0</v>
      </c>
      <c r="AN7" s="1">
        <f>D12</f>
        <v>0</v>
      </c>
      <c r="AO7" s="1">
        <f t="shared" ref="AO7:AR7" si="7">E12</f>
        <v>0</v>
      </c>
      <c r="AP7" s="1">
        <f t="shared" si="7"/>
        <v>0</v>
      </c>
      <c r="AQ7" s="1">
        <f t="shared" si="7"/>
        <v>0</v>
      </c>
      <c r="AR7" s="1">
        <f t="shared" si="7"/>
        <v>0</v>
      </c>
      <c r="AS7" s="247">
        <f t="shared" ref="AS7" si="8">I12</f>
        <v>0</v>
      </c>
      <c r="AT7" s="247">
        <f t="shared" ref="AT7" si="9">J12</f>
        <v>0</v>
      </c>
      <c r="AU7" s="1">
        <f>D13</f>
        <v>0</v>
      </c>
      <c r="AV7" s="1">
        <f t="shared" ref="AV7:AY7" si="10">E13</f>
        <v>0</v>
      </c>
      <c r="AW7" s="1">
        <f t="shared" si="10"/>
        <v>0</v>
      </c>
      <c r="AX7" s="1">
        <f t="shared" si="10"/>
        <v>0</v>
      </c>
      <c r="AY7" s="1">
        <f t="shared" si="10"/>
        <v>0</v>
      </c>
      <c r="AZ7" s="247">
        <f t="shared" ref="AZ7" si="11">I13</f>
        <v>0</v>
      </c>
      <c r="BA7" s="247">
        <f t="shared" ref="BA7" si="12">J13</f>
        <v>0</v>
      </c>
      <c r="BB7" s="1">
        <v>99999</v>
      </c>
      <c r="BC7" s="1">
        <v>99999</v>
      </c>
      <c r="BD7" s="1">
        <v>99999</v>
      </c>
      <c r="BE7" s="1">
        <v>99999</v>
      </c>
      <c r="BF7" s="1">
        <v>99999</v>
      </c>
      <c r="BG7" s="1">
        <v>99999</v>
      </c>
      <c r="BH7" s="1">
        <v>99999</v>
      </c>
      <c r="BI7" s="1">
        <v>99999</v>
      </c>
      <c r="BJ7" s="1">
        <v>99999</v>
      </c>
      <c r="BK7" s="1">
        <v>99999</v>
      </c>
      <c r="BL7" s="1">
        <v>99999</v>
      </c>
      <c r="BM7" s="1">
        <v>99999</v>
      </c>
    </row>
    <row r="8" spans="1:65" ht="13.8" thickBot="1">
      <c r="A8" s="123"/>
      <c r="B8" s="124"/>
      <c r="C8" s="124"/>
      <c r="D8" s="237" t="s">
        <v>469</v>
      </c>
      <c r="E8" s="237" t="s">
        <v>470</v>
      </c>
      <c r="F8" s="128" t="s">
        <v>471</v>
      </c>
      <c r="G8" s="197" t="s">
        <v>483</v>
      </c>
      <c r="H8" s="240" t="s">
        <v>721</v>
      </c>
      <c r="I8" s="237" t="s">
        <v>775</v>
      </c>
      <c r="J8" s="241" t="s">
        <v>776</v>
      </c>
      <c r="K8" s="207"/>
      <c r="X8" s="247"/>
      <c r="Y8" s="247"/>
      <c r="AE8" s="247"/>
      <c r="AF8" s="247"/>
      <c r="AL8" s="247"/>
      <c r="AM8" s="247"/>
      <c r="AS8" s="247"/>
      <c r="AT8" s="247"/>
      <c r="AZ8" s="247"/>
      <c r="BA8" s="247"/>
    </row>
    <row r="9" spans="1:65" ht="13.8" thickBot="1">
      <c r="A9" s="417" t="s">
        <v>466</v>
      </c>
      <c r="B9" s="418"/>
      <c r="C9" s="419"/>
      <c r="D9" s="238">
        <v>0</v>
      </c>
      <c r="E9" s="238">
        <v>0</v>
      </c>
      <c r="F9" s="219">
        <v>0</v>
      </c>
      <c r="G9" s="219">
        <v>0</v>
      </c>
      <c r="H9" s="238">
        <v>0</v>
      </c>
      <c r="I9" s="235">
        <v>0</v>
      </c>
      <c r="J9" s="236">
        <v>0</v>
      </c>
      <c r="K9" s="381" t="s">
        <v>475</v>
      </c>
      <c r="L9" s="382"/>
      <c r="M9" s="213">
        <f>SUM(D9:J9)</f>
        <v>0</v>
      </c>
      <c r="N9" s="121" t="s">
        <v>476</v>
      </c>
      <c r="S9" s="1" t="s">
        <v>734</v>
      </c>
      <c r="X9" s="247"/>
      <c r="Y9" s="247"/>
      <c r="AE9" s="247"/>
      <c r="AF9" s="247"/>
      <c r="AL9" s="247"/>
      <c r="AM9" s="247"/>
      <c r="AS9" s="247"/>
      <c r="AT9" s="247"/>
      <c r="AZ9" s="247"/>
      <c r="BA9" s="247"/>
    </row>
    <row r="10" spans="1:65" ht="13.8" thickBot="1">
      <c r="A10" s="204" t="s">
        <v>467</v>
      </c>
      <c r="B10" s="202"/>
      <c r="C10" s="203"/>
      <c r="D10" s="238">
        <v>0</v>
      </c>
      <c r="E10" s="238">
        <v>0</v>
      </c>
      <c r="F10" s="219">
        <v>0</v>
      </c>
      <c r="G10" s="219">
        <v>0</v>
      </c>
      <c r="H10" s="238">
        <v>0</v>
      </c>
      <c r="I10" s="235">
        <v>0</v>
      </c>
      <c r="J10" s="236">
        <v>0</v>
      </c>
      <c r="K10" s="207"/>
      <c r="S10" s="1" t="s">
        <v>729</v>
      </c>
      <c r="X10" s="247"/>
      <c r="Y10" s="247"/>
      <c r="Z10" s="1" t="s">
        <v>730</v>
      </c>
      <c r="AE10" s="247"/>
      <c r="AF10" s="247"/>
      <c r="AG10" s="1" t="s">
        <v>732</v>
      </c>
      <c r="AL10" s="247"/>
      <c r="AM10" s="247"/>
      <c r="AN10" s="1" t="s">
        <v>733</v>
      </c>
      <c r="AS10" s="247"/>
      <c r="AT10" s="247"/>
      <c r="AU10" s="1" t="s">
        <v>732</v>
      </c>
      <c r="AZ10" s="247"/>
      <c r="BA10" s="247"/>
    </row>
    <row r="11" spans="1:65" ht="13.8" thickBot="1">
      <c r="A11" s="205"/>
      <c r="B11" s="391" t="s">
        <v>731</v>
      </c>
      <c r="C11" s="392"/>
      <c r="D11" s="129">
        <f>IF(ISERROR(D10/D$9*100),0,D10/D$9*100)</f>
        <v>0</v>
      </c>
      <c r="E11" s="129">
        <f t="shared" ref="E11:G11" si="13">IF(ISERROR(E10/E$9*100),0,E10/E$9*100)</f>
        <v>0</v>
      </c>
      <c r="F11" s="129">
        <f t="shared" si="13"/>
        <v>0</v>
      </c>
      <c r="G11" s="198">
        <f t="shared" si="13"/>
        <v>0</v>
      </c>
      <c r="H11" s="129">
        <f t="shared" ref="H11:J11" si="14">IF(ISERROR(H10/H$9*100),0,H10/H$9*100)</f>
        <v>0</v>
      </c>
      <c r="I11" s="129">
        <f t="shared" si="14"/>
        <v>0</v>
      </c>
      <c r="J11" s="130">
        <f t="shared" si="14"/>
        <v>0</v>
      </c>
      <c r="K11" s="207"/>
      <c r="S11" s="214" t="s">
        <v>725</v>
      </c>
      <c r="T11" s="215" t="s">
        <v>726</v>
      </c>
      <c r="U11" s="215" t="s">
        <v>727</v>
      </c>
      <c r="V11" s="215" t="s">
        <v>728</v>
      </c>
      <c r="W11" s="215" t="s">
        <v>720</v>
      </c>
      <c r="X11" s="245" t="s">
        <v>783</v>
      </c>
      <c r="Y11" s="246" t="s">
        <v>784</v>
      </c>
      <c r="Z11" s="214" t="s">
        <v>725</v>
      </c>
      <c r="AA11" s="215" t="s">
        <v>726</v>
      </c>
      <c r="AB11" s="215" t="s">
        <v>727</v>
      </c>
      <c r="AC11" s="215" t="s">
        <v>728</v>
      </c>
      <c r="AD11" s="215" t="s">
        <v>720</v>
      </c>
      <c r="AE11" s="245" t="s">
        <v>783</v>
      </c>
      <c r="AF11" s="246" t="s">
        <v>784</v>
      </c>
      <c r="AG11" s="214" t="s">
        <v>725</v>
      </c>
      <c r="AH11" s="215" t="s">
        <v>726</v>
      </c>
      <c r="AI11" s="215" t="s">
        <v>727</v>
      </c>
      <c r="AJ11" s="215" t="s">
        <v>728</v>
      </c>
      <c r="AK11" s="215" t="s">
        <v>720</v>
      </c>
      <c r="AL11" s="245" t="s">
        <v>783</v>
      </c>
      <c r="AM11" s="246" t="s">
        <v>784</v>
      </c>
      <c r="AN11" s="214" t="s">
        <v>725</v>
      </c>
      <c r="AO11" s="215" t="s">
        <v>726</v>
      </c>
      <c r="AP11" s="215" t="s">
        <v>727</v>
      </c>
      <c r="AQ11" s="215" t="s">
        <v>728</v>
      </c>
      <c r="AR11" s="215" t="s">
        <v>720</v>
      </c>
      <c r="AS11" s="245" t="s">
        <v>783</v>
      </c>
      <c r="AT11" s="246" t="s">
        <v>784</v>
      </c>
      <c r="AU11" s="214" t="s">
        <v>725</v>
      </c>
      <c r="AV11" s="215" t="s">
        <v>726</v>
      </c>
      <c r="AW11" s="215" t="s">
        <v>727</v>
      </c>
      <c r="AX11" s="215" t="s">
        <v>728</v>
      </c>
      <c r="AY11" s="215" t="s">
        <v>720</v>
      </c>
      <c r="AZ11" s="245" t="s">
        <v>783</v>
      </c>
      <c r="BA11" s="246" t="s">
        <v>784</v>
      </c>
    </row>
    <row r="12" spans="1:65">
      <c r="A12" s="393" t="s">
        <v>468</v>
      </c>
      <c r="B12" s="394"/>
      <c r="C12" s="395"/>
      <c r="D12" s="238">
        <v>0</v>
      </c>
      <c r="E12" s="238">
        <v>0</v>
      </c>
      <c r="F12" s="219">
        <v>0</v>
      </c>
      <c r="G12" s="219">
        <v>0</v>
      </c>
      <c r="H12" s="238">
        <v>0</v>
      </c>
      <c r="I12" s="235">
        <v>0</v>
      </c>
      <c r="J12" s="236">
        <v>0</v>
      </c>
      <c r="K12" s="207"/>
      <c r="O12" s="1">
        <f>病院基本情報!$D$5</f>
        <v>0</v>
      </c>
      <c r="P12" s="1" t="s">
        <v>734</v>
      </c>
      <c r="Q12" s="1">
        <v>1</v>
      </c>
      <c r="R12" s="1" t="s">
        <v>745</v>
      </c>
      <c r="S12" s="1">
        <f>D17</f>
        <v>0</v>
      </c>
      <c r="T12" s="1">
        <f t="shared" ref="T12:Y12" si="15">E17</f>
        <v>0</v>
      </c>
      <c r="U12" s="1">
        <f t="shared" si="15"/>
        <v>0</v>
      </c>
      <c r="V12" s="1">
        <f t="shared" si="15"/>
        <v>0</v>
      </c>
      <c r="W12" s="1">
        <f t="shared" si="15"/>
        <v>0</v>
      </c>
      <c r="X12" s="247">
        <f t="shared" si="15"/>
        <v>0</v>
      </c>
      <c r="Y12" s="247">
        <f t="shared" si="15"/>
        <v>0</v>
      </c>
      <c r="Z12" s="1">
        <f>D18</f>
        <v>0</v>
      </c>
      <c r="AA12" s="1">
        <f t="shared" ref="AA12:AD12" si="16">E18</f>
        <v>0</v>
      </c>
      <c r="AB12" s="1">
        <f t="shared" si="16"/>
        <v>0</v>
      </c>
      <c r="AC12" s="1">
        <f t="shared" si="16"/>
        <v>0</v>
      </c>
      <c r="AD12" s="1">
        <f t="shared" si="16"/>
        <v>0</v>
      </c>
      <c r="AE12" s="247">
        <f t="shared" ref="AE12" si="17">I18</f>
        <v>0</v>
      </c>
      <c r="AF12" s="247">
        <f t="shared" ref="AF12" si="18">J18</f>
        <v>0</v>
      </c>
      <c r="AG12" s="1">
        <f>D19</f>
        <v>0</v>
      </c>
      <c r="AH12" s="1">
        <f t="shared" ref="AH12:AK12" si="19">E19</f>
        <v>0</v>
      </c>
      <c r="AI12" s="1">
        <f t="shared" si="19"/>
        <v>0</v>
      </c>
      <c r="AJ12" s="1">
        <f t="shared" si="19"/>
        <v>0</v>
      </c>
      <c r="AK12" s="1">
        <f t="shared" si="19"/>
        <v>0</v>
      </c>
      <c r="AL12" s="247">
        <f t="shared" ref="AL12" si="20">I19</f>
        <v>0</v>
      </c>
      <c r="AM12" s="247">
        <f t="shared" ref="AM12" si="21">J19</f>
        <v>0</v>
      </c>
      <c r="AN12" s="1">
        <f>D20</f>
        <v>0</v>
      </c>
      <c r="AO12" s="1">
        <f t="shared" ref="AO12:AR12" si="22">E20</f>
        <v>0</v>
      </c>
      <c r="AP12" s="1">
        <f t="shared" si="22"/>
        <v>0</v>
      </c>
      <c r="AQ12" s="1">
        <f t="shared" si="22"/>
        <v>0</v>
      </c>
      <c r="AR12" s="1">
        <f t="shared" si="22"/>
        <v>0</v>
      </c>
      <c r="AS12" s="247">
        <f t="shared" ref="AS12" si="23">I20</f>
        <v>0</v>
      </c>
      <c r="AT12" s="247">
        <f t="shared" ref="AT12" si="24">J20</f>
        <v>0</v>
      </c>
      <c r="AU12" s="1">
        <f>D21</f>
        <v>0</v>
      </c>
      <c r="AV12" s="1">
        <f t="shared" ref="AV12:AY12" si="25">E21</f>
        <v>0</v>
      </c>
      <c r="AW12" s="1">
        <f t="shared" si="25"/>
        <v>0</v>
      </c>
      <c r="AX12" s="1">
        <f t="shared" si="25"/>
        <v>0</v>
      </c>
      <c r="AY12" s="1">
        <f t="shared" si="25"/>
        <v>0</v>
      </c>
      <c r="AZ12" s="247">
        <f t="shared" ref="AZ12" si="26">I21</f>
        <v>0</v>
      </c>
      <c r="BA12" s="247">
        <f t="shared" ref="BA12" si="27">J21</f>
        <v>0</v>
      </c>
      <c r="BB12" s="1">
        <v>99999</v>
      </c>
      <c r="BC12" s="1">
        <v>9999</v>
      </c>
      <c r="BD12" s="1">
        <v>99999</v>
      </c>
      <c r="BE12" s="1">
        <v>99999</v>
      </c>
      <c r="BF12" s="1">
        <v>99999</v>
      </c>
      <c r="BG12" s="1">
        <v>99999</v>
      </c>
      <c r="BH12" s="1">
        <v>99999</v>
      </c>
      <c r="BI12" s="1">
        <v>99999</v>
      </c>
      <c r="BJ12" s="1">
        <v>99999</v>
      </c>
      <c r="BK12" s="1">
        <v>99999</v>
      </c>
      <c r="BL12" s="1">
        <v>99999</v>
      </c>
      <c r="BM12" s="1">
        <v>99999</v>
      </c>
    </row>
    <row r="13" spans="1:65" ht="13.8" thickBot="1">
      <c r="A13" s="206"/>
      <c r="B13" s="385" t="s">
        <v>722</v>
      </c>
      <c r="C13" s="387"/>
      <c r="D13" s="131">
        <f t="shared" ref="D13:G13" si="28">IF(ISERROR(D12/D$9*100),0,D12/D$9*100)</f>
        <v>0</v>
      </c>
      <c r="E13" s="131">
        <f t="shared" si="28"/>
        <v>0</v>
      </c>
      <c r="F13" s="131">
        <f t="shared" si="28"/>
        <v>0</v>
      </c>
      <c r="G13" s="199">
        <f t="shared" si="28"/>
        <v>0</v>
      </c>
      <c r="H13" s="131">
        <f t="shared" ref="H13:J13" si="29">IF(ISERROR(H12/H$9*100),0,H12/H$9*100)</f>
        <v>0</v>
      </c>
      <c r="I13" s="131">
        <f t="shared" si="29"/>
        <v>0</v>
      </c>
      <c r="J13" s="132">
        <f t="shared" si="29"/>
        <v>0</v>
      </c>
      <c r="K13" s="207"/>
      <c r="X13" s="247"/>
      <c r="Y13" s="247"/>
      <c r="AE13" s="247"/>
      <c r="AF13" s="247"/>
      <c r="AL13" s="247"/>
      <c r="AM13" s="247"/>
      <c r="AS13" s="247"/>
      <c r="AT13" s="247"/>
      <c r="AZ13" s="247"/>
      <c r="BA13" s="247"/>
    </row>
    <row r="14" spans="1:65">
      <c r="G14" s="3"/>
      <c r="H14" s="50"/>
      <c r="K14" s="28"/>
      <c r="S14" s="1" t="s">
        <v>735</v>
      </c>
      <c r="X14" s="247"/>
      <c r="Y14" s="247"/>
      <c r="AE14" s="247"/>
      <c r="AF14" s="247"/>
      <c r="AL14" s="247"/>
      <c r="AM14" s="247"/>
      <c r="AS14" s="247"/>
      <c r="AT14" s="247"/>
      <c r="AZ14" s="247"/>
      <c r="BA14" s="247"/>
      <c r="BB14" s="1" t="s">
        <v>743</v>
      </c>
    </row>
    <row r="15" spans="1:65" ht="13.8" thickBot="1">
      <c r="A15" s="1" t="s">
        <v>481</v>
      </c>
      <c r="G15" s="3"/>
      <c r="H15" s="50"/>
      <c r="K15" s="28"/>
      <c r="S15" s="1" t="s">
        <v>729</v>
      </c>
      <c r="X15" s="247"/>
      <c r="Y15" s="247"/>
      <c r="Z15" s="1" t="s">
        <v>730</v>
      </c>
      <c r="AE15" s="247"/>
      <c r="AF15" s="247"/>
      <c r="AG15" s="1" t="s">
        <v>732</v>
      </c>
      <c r="AL15" s="247"/>
      <c r="AM15" s="247"/>
      <c r="AN15" s="1" t="s">
        <v>733</v>
      </c>
      <c r="AS15" s="247"/>
      <c r="AT15" s="247"/>
      <c r="AU15" s="1" t="s">
        <v>732</v>
      </c>
      <c r="AZ15" s="247"/>
      <c r="BA15" s="247"/>
      <c r="BB15" s="1" t="s">
        <v>739</v>
      </c>
      <c r="BC15" s="1" t="s">
        <v>738</v>
      </c>
      <c r="BD15" s="1" t="s">
        <v>736</v>
      </c>
      <c r="BE15" s="1" t="s">
        <v>737</v>
      </c>
      <c r="BF15" s="1" t="s">
        <v>740</v>
      </c>
      <c r="BG15" s="196"/>
      <c r="BH15" s="196"/>
    </row>
    <row r="16" spans="1:65" ht="13.8" thickBot="1">
      <c r="A16" s="126"/>
      <c r="B16" s="200"/>
      <c r="C16" s="127"/>
      <c r="D16" s="125" t="s">
        <v>469</v>
      </c>
      <c r="E16" s="237" t="s">
        <v>470</v>
      </c>
      <c r="F16" s="128" t="s">
        <v>471</v>
      </c>
      <c r="G16" s="128" t="s">
        <v>483</v>
      </c>
      <c r="H16" s="237" t="s">
        <v>721</v>
      </c>
      <c r="I16" s="237" t="s">
        <v>775</v>
      </c>
      <c r="J16" s="241" t="s">
        <v>776</v>
      </c>
      <c r="K16" s="207"/>
      <c r="S16" s="214" t="s">
        <v>725</v>
      </c>
      <c r="T16" s="215" t="s">
        <v>726</v>
      </c>
      <c r="U16" s="215" t="s">
        <v>727</v>
      </c>
      <c r="V16" s="215" t="s">
        <v>728</v>
      </c>
      <c r="W16" s="215" t="s">
        <v>720</v>
      </c>
      <c r="X16" s="245" t="s">
        <v>783</v>
      </c>
      <c r="Y16" s="246" t="s">
        <v>785</v>
      </c>
      <c r="Z16" s="214" t="s">
        <v>725</v>
      </c>
      <c r="AA16" s="215" t="s">
        <v>726</v>
      </c>
      <c r="AB16" s="215" t="s">
        <v>727</v>
      </c>
      <c r="AC16" s="215" t="s">
        <v>728</v>
      </c>
      <c r="AD16" s="215" t="s">
        <v>720</v>
      </c>
      <c r="AE16" s="245" t="s">
        <v>783</v>
      </c>
      <c r="AF16" s="246" t="s">
        <v>785</v>
      </c>
      <c r="AG16" s="214" t="s">
        <v>725</v>
      </c>
      <c r="AH16" s="215" t="s">
        <v>726</v>
      </c>
      <c r="AI16" s="215" t="s">
        <v>727</v>
      </c>
      <c r="AJ16" s="215" t="s">
        <v>728</v>
      </c>
      <c r="AK16" s="215" t="s">
        <v>720</v>
      </c>
      <c r="AL16" s="245" t="s">
        <v>783</v>
      </c>
      <c r="AM16" s="246" t="s">
        <v>785</v>
      </c>
      <c r="AN16" s="214" t="s">
        <v>725</v>
      </c>
      <c r="AO16" s="215" t="s">
        <v>726</v>
      </c>
      <c r="AP16" s="215" t="s">
        <v>727</v>
      </c>
      <c r="AQ16" s="215" t="s">
        <v>728</v>
      </c>
      <c r="AR16" s="215" t="s">
        <v>720</v>
      </c>
      <c r="AS16" s="245" t="s">
        <v>783</v>
      </c>
      <c r="AT16" s="246" t="s">
        <v>785</v>
      </c>
      <c r="AU16" s="214" t="s">
        <v>725</v>
      </c>
      <c r="AV16" s="215" t="s">
        <v>726</v>
      </c>
      <c r="AW16" s="215" t="s">
        <v>727</v>
      </c>
      <c r="AX16" s="215" t="s">
        <v>728</v>
      </c>
      <c r="AY16" s="215" t="s">
        <v>720</v>
      </c>
      <c r="AZ16" s="245" t="s">
        <v>783</v>
      </c>
      <c r="BA16" s="246" t="s">
        <v>785</v>
      </c>
      <c r="BB16" s="214" t="s">
        <v>739</v>
      </c>
      <c r="BC16" s="215" t="s">
        <v>738</v>
      </c>
      <c r="BD16" s="215" t="s">
        <v>736</v>
      </c>
      <c r="BE16" s="215" t="s">
        <v>737</v>
      </c>
      <c r="BF16" s="216" t="s">
        <v>740</v>
      </c>
      <c r="BG16" s="217" t="s">
        <v>753</v>
      </c>
      <c r="BH16" s="218" t="s">
        <v>757</v>
      </c>
      <c r="BI16" s="215" t="s">
        <v>758</v>
      </c>
      <c r="BJ16" s="215" t="s">
        <v>759</v>
      </c>
      <c r="BK16" s="224" t="s">
        <v>764</v>
      </c>
      <c r="BL16" s="224" t="s">
        <v>765</v>
      </c>
      <c r="BM16" s="225" t="s">
        <v>779</v>
      </c>
    </row>
    <row r="17" spans="1:65" ht="13.8" thickBot="1">
      <c r="A17" s="139" t="s">
        <v>466</v>
      </c>
      <c r="B17" s="201"/>
      <c r="C17" s="138"/>
      <c r="D17" s="238">
        <v>0</v>
      </c>
      <c r="E17" s="238">
        <v>0</v>
      </c>
      <c r="F17" s="219">
        <v>0</v>
      </c>
      <c r="G17" s="219">
        <v>0</v>
      </c>
      <c r="H17" s="219">
        <v>0</v>
      </c>
      <c r="I17" s="235">
        <v>0</v>
      </c>
      <c r="J17" s="236">
        <v>0</v>
      </c>
      <c r="K17" s="381" t="s">
        <v>472</v>
      </c>
      <c r="L17" s="382"/>
      <c r="M17" s="213">
        <f>SUM(D17:J17)</f>
        <v>0</v>
      </c>
      <c r="N17" s="121" t="s">
        <v>477</v>
      </c>
      <c r="O17" s="1">
        <f>病院基本情報!$D$5</f>
        <v>0</v>
      </c>
      <c r="P17" s="1" t="s">
        <v>735</v>
      </c>
      <c r="Q17" s="1">
        <v>1</v>
      </c>
      <c r="R17" s="1" t="s">
        <v>746</v>
      </c>
      <c r="S17" s="1">
        <f>D25</f>
        <v>0</v>
      </c>
      <c r="T17" s="1">
        <f t="shared" ref="T17:Y17" si="30">E25</f>
        <v>0</v>
      </c>
      <c r="U17" s="1">
        <f t="shared" si="30"/>
        <v>0</v>
      </c>
      <c r="V17" s="1">
        <f t="shared" si="30"/>
        <v>0</v>
      </c>
      <c r="W17" s="1">
        <f t="shared" si="30"/>
        <v>0</v>
      </c>
      <c r="X17" s="247">
        <f t="shared" si="30"/>
        <v>0</v>
      </c>
      <c r="Y17" s="247">
        <f t="shared" si="30"/>
        <v>0</v>
      </c>
      <c r="Z17" s="1">
        <f>D26</f>
        <v>0</v>
      </c>
      <c r="AA17" s="1">
        <f t="shared" ref="AA17:AD17" si="31">E26</f>
        <v>0</v>
      </c>
      <c r="AB17" s="1">
        <f t="shared" si="31"/>
        <v>0</v>
      </c>
      <c r="AC17" s="1">
        <f t="shared" si="31"/>
        <v>0</v>
      </c>
      <c r="AD17" s="1">
        <f t="shared" si="31"/>
        <v>0</v>
      </c>
      <c r="AE17" s="247">
        <f t="shared" ref="AE17" si="32">I26</f>
        <v>0</v>
      </c>
      <c r="AF17" s="247">
        <f t="shared" ref="AF17" si="33">J26</f>
        <v>0</v>
      </c>
      <c r="AG17" s="1">
        <f>D27</f>
        <v>0</v>
      </c>
      <c r="AH17" s="1">
        <f t="shared" ref="AH17:AK17" si="34">E27</f>
        <v>0</v>
      </c>
      <c r="AI17" s="1">
        <f t="shared" si="34"/>
        <v>0</v>
      </c>
      <c r="AJ17" s="1">
        <f t="shared" si="34"/>
        <v>0</v>
      </c>
      <c r="AK17" s="1">
        <f t="shared" si="34"/>
        <v>0</v>
      </c>
      <c r="AL17" s="247">
        <f t="shared" ref="AL17" si="35">I27</f>
        <v>0</v>
      </c>
      <c r="AM17" s="247">
        <f t="shared" ref="AM17" si="36">J27</f>
        <v>0</v>
      </c>
      <c r="AN17" s="1">
        <f>D28</f>
        <v>0</v>
      </c>
      <c r="AO17" s="1">
        <f t="shared" ref="AO17:AR17" si="37">E28</f>
        <v>0</v>
      </c>
      <c r="AP17" s="1">
        <f t="shared" si="37"/>
        <v>0</v>
      </c>
      <c r="AQ17" s="1">
        <f t="shared" si="37"/>
        <v>0</v>
      </c>
      <c r="AR17" s="1">
        <f t="shared" si="37"/>
        <v>0</v>
      </c>
      <c r="AS17" s="247">
        <f t="shared" ref="AS17" si="38">I28</f>
        <v>0</v>
      </c>
      <c r="AT17" s="247">
        <f t="shared" ref="AT17" si="39">J28</f>
        <v>0</v>
      </c>
      <c r="AU17" s="1">
        <f>D29</f>
        <v>0</v>
      </c>
      <c r="AV17" s="1">
        <f t="shared" ref="AV17:AY17" si="40">E29</f>
        <v>0</v>
      </c>
      <c r="AW17" s="1">
        <f t="shared" si="40"/>
        <v>0</v>
      </c>
      <c r="AX17" s="1">
        <f t="shared" si="40"/>
        <v>0</v>
      </c>
      <c r="AY17" s="1">
        <f t="shared" si="40"/>
        <v>0</v>
      </c>
      <c r="AZ17" s="247">
        <f t="shared" ref="AZ17" si="41">I29</f>
        <v>0</v>
      </c>
      <c r="BA17" s="247">
        <f t="shared" ref="BA17" si="42">J29</f>
        <v>0</v>
      </c>
      <c r="BB17" s="1">
        <f>J33</f>
        <v>0</v>
      </c>
      <c r="BC17" s="1">
        <f>J34</f>
        <v>0</v>
      </c>
      <c r="BD17" s="1">
        <f>J35</f>
        <v>0</v>
      </c>
      <c r="BE17" s="1">
        <f>J36</f>
        <v>0</v>
      </c>
      <c r="BF17" s="1">
        <f>J37</f>
        <v>0</v>
      </c>
      <c r="BG17" s="1">
        <f>D39</f>
        <v>0</v>
      </c>
      <c r="BH17" s="1">
        <f>D40</f>
        <v>0</v>
      </c>
      <c r="BI17" s="1">
        <f>H39</f>
        <v>0</v>
      </c>
      <c r="BJ17" s="1">
        <f>H40</f>
        <v>0</v>
      </c>
      <c r="BK17" s="1">
        <f>M39</f>
        <v>0</v>
      </c>
      <c r="BL17" s="1">
        <f>M40</f>
        <v>0</v>
      </c>
      <c r="BM17" s="1">
        <f>D41</f>
        <v>0</v>
      </c>
    </row>
    <row r="18" spans="1:65">
      <c r="A18" s="204" t="s">
        <v>467</v>
      </c>
      <c r="B18" s="202"/>
      <c r="C18" s="203"/>
      <c r="D18" s="238">
        <v>0</v>
      </c>
      <c r="E18" s="238">
        <v>0</v>
      </c>
      <c r="F18" s="219">
        <v>0</v>
      </c>
      <c r="G18" s="219">
        <v>0</v>
      </c>
      <c r="H18" s="219">
        <v>0</v>
      </c>
      <c r="I18" s="235">
        <v>0</v>
      </c>
      <c r="J18" s="236">
        <v>0</v>
      </c>
      <c r="K18" s="207"/>
    </row>
    <row r="19" spans="1:65">
      <c r="A19" s="205"/>
      <c r="B19" s="391" t="s">
        <v>722</v>
      </c>
      <c r="C19" s="392"/>
      <c r="D19" s="129">
        <f>IF(ISERROR(D18/D$17*100),0,D18/D$17*100)</f>
        <v>0</v>
      </c>
      <c r="E19" s="129">
        <f t="shared" ref="E19:G19" si="43">IF(ISERROR(E18/E$17*100),0,E18/E$17*100)</f>
        <v>0</v>
      </c>
      <c r="F19" s="129">
        <f t="shared" si="43"/>
        <v>0</v>
      </c>
      <c r="G19" s="198">
        <f t="shared" si="43"/>
        <v>0</v>
      </c>
      <c r="H19" s="198">
        <f t="shared" ref="H19:J19" si="44">IF(ISERROR(H18/H$17*100),0,H18/H$17*100)</f>
        <v>0</v>
      </c>
      <c r="I19" s="129">
        <f t="shared" si="44"/>
        <v>0</v>
      </c>
      <c r="J19" s="130">
        <f t="shared" si="44"/>
        <v>0</v>
      </c>
      <c r="K19" s="207"/>
    </row>
    <row r="20" spans="1:65">
      <c r="A20" s="393" t="s">
        <v>468</v>
      </c>
      <c r="B20" s="394"/>
      <c r="C20" s="395"/>
      <c r="D20" s="238">
        <v>0</v>
      </c>
      <c r="E20" s="238">
        <v>0</v>
      </c>
      <c r="F20" s="219">
        <v>0</v>
      </c>
      <c r="G20" s="219">
        <v>0</v>
      </c>
      <c r="H20" s="219">
        <v>0</v>
      </c>
      <c r="I20" s="235">
        <v>0</v>
      </c>
      <c r="J20" s="236">
        <v>0</v>
      </c>
      <c r="K20" s="207"/>
    </row>
    <row r="21" spans="1:65" ht="13.8" thickBot="1">
      <c r="A21" s="206"/>
      <c r="B21" s="385" t="s">
        <v>722</v>
      </c>
      <c r="C21" s="387"/>
      <c r="D21" s="131">
        <f t="shared" ref="D21:G21" si="45">IF(ISERROR(D20/D$17*100),0,D20/D$17*100)</f>
        <v>0</v>
      </c>
      <c r="E21" s="131">
        <f t="shared" si="45"/>
        <v>0</v>
      </c>
      <c r="F21" s="131">
        <f t="shared" si="45"/>
        <v>0</v>
      </c>
      <c r="G21" s="199">
        <f t="shared" si="45"/>
        <v>0</v>
      </c>
      <c r="H21" s="199">
        <f t="shared" ref="H21:J21" si="46">IF(ISERROR(H20/H$17*100),0,H20/H$17*100)</f>
        <v>0</v>
      </c>
      <c r="I21" s="131">
        <f t="shared" si="46"/>
        <v>0</v>
      </c>
      <c r="J21" s="132">
        <f t="shared" si="46"/>
        <v>0</v>
      </c>
      <c r="K21" s="207"/>
    </row>
    <row r="22" spans="1:65">
      <c r="H22" s="135"/>
      <c r="K22" s="28"/>
    </row>
    <row r="23" spans="1:65" ht="13.8" thickBot="1">
      <c r="A23" s="1" t="s">
        <v>723</v>
      </c>
      <c r="G23" s="3"/>
      <c r="H23" s="50"/>
      <c r="K23" s="28"/>
    </row>
    <row r="24" spans="1:65" ht="13.8" thickBot="1">
      <c r="A24" s="126"/>
      <c r="B24" s="200"/>
      <c r="C24" s="127"/>
      <c r="D24" s="125" t="s">
        <v>469</v>
      </c>
      <c r="E24" s="237" t="s">
        <v>470</v>
      </c>
      <c r="F24" s="128" t="s">
        <v>471</v>
      </c>
      <c r="G24" s="128" t="s">
        <v>483</v>
      </c>
      <c r="H24" s="237" t="s">
        <v>721</v>
      </c>
      <c r="I24" s="237" t="s">
        <v>775</v>
      </c>
      <c r="J24" s="241" t="s">
        <v>776</v>
      </c>
      <c r="K24" s="207"/>
    </row>
    <row r="25" spans="1:65" ht="13.8" thickBot="1">
      <c r="A25" s="139" t="s">
        <v>466</v>
      </c>
      <c r="B25" s="201"/>
      <c r="C25" s="138"/>
      <c r="D25" s="129">
        <f>D9+D17</f>
        <v>0</v>
      </c>
      <c r="E25" s="129">
        <f t="shared" ref="E25:H25" si="47">E9+E17</f>
        <v>0</v>
      </c>
      <c r="F25" s="198">
        <f t="shared" si="47"/>
        <v>0</v>
      </c>
      <c r="G25" s="198">
        <f t="shared" si="47"/>
        <v>0</v>
      </c>
      <c r="H25" s="198">
        <f t="shared" si="47"/>
        <v>0</v>
      </c>
      <c r="I25" s="129">
        <f t="shared" ref="I25:J25" si="48">I9+I17</f>
        <v>0</v>
      </c>
      <c r="J25" s="130">
        <f t="shared" si="48"/>
        <v>0</v>
      </c>
      <c r="K25" s="381" t="s">
        <v>472</v>
      </c>
      <c r="L25" s="382"/>
      <c r="M25" s="213">
        <f>SUM(D25:J25)</f>
        <v>0</v>
      </c>
      <c r="N25" s="121" t="s">
        <v>741</v>
      </c>
    </row>
    <row r="26" spans="1:65">
      <c r="A26" s="204" t="s">
        <v>467</v>
      </c>
      <c r="B26" s="202"/>
      <c r="C26" s="203"/>
      <c r="D26" s="129">
        <f t="shared" ref="D26:H26" si="49">D10+D18</f>
        <v>0</v>
      </c>
      <c r="E26" s="129">
        <f t="shared" si="49"/>
        <v>0</v>
      </c>
      <c r="F26" s="198">
        <f t="shared" si="49"/>
        <v>0</v>
      </c>
      <c r="G26" s="198">
        <f t="shared" si="49"/>
        <v>0</v>
      </c>
      <c r="H26" s="198">
        <f t="shared" si="49"/>
        <v>0</v>
      </c>
      <c r="I26" s="129">
        <f t="shared" ref="I26:J26" si="50">I10+I18</f>
        <v>0</v>
      </c>
      <c r="J26" s="130">
        <f t="shared" si="50"/>
        <v>0</v>
      </c>
      <c r="K26" s="207"/>
    </row>
    <row r="27" spans="1:65">
      <c r="A27" s="205"/>
      <c r="B27" s="391" t="s">
        <v>722</v>
      </c>
      <c r="C27" s="392"/>
      <c r="D27" s="129">
        <f>IF(ISERROR(D26/D$25*100),0,D26/D$25*100)</f>
        <v>0</v>
      </c>
      <c r="E27" s="129">
        <f t="shared" ref="E27:J27" si="51">IF(ISERROR(E26/E$25*100),0,E26/E$25*100)</f>
        <v>0</v>
      </c>
      <c r="F27" s="129">
        <f t="shared" si="51"/>
        <v>0</v>
      </c>
      <c r="G27" s="198">
        <f t="shared" si="51"/>
        <v>0</v>
      </c>
      <c r="H27" s="198">
        <f t="shared" si="51"/>
        <v>0</v>
      </c>
      <c r="I27" s="129">
        <f t="shared" si="51"/>
        <v>0</v>
      </c>
      <c r="J27" s="130">
        <f t="shared" si="51"/>
        <v>0</v>
      </c>
    </row>
    <row r="28" spans="1:65">
      <c r="A28" s="393" t="s">
        <v>468</v>
      </c>
      <c r="B28" s="394"/>
      <c r="C28" s="395"/>
      <c r="D28" s="129">
        <f t="shared" ref="D28:J28" si="52">D12+D20</f>
        <v>0</v>
      </c>
      <c r="E28" s="129">
        <f t="shared" si="52"/>
        <v>0</v>
      </c>
      <c r="F28" s="198">
        <f t="shared" si="52"/>
        <v>0</v>
      </c>
      <c r="G28" s="198">
        <f t="shared" si="52"/>
        <v>0</v>
      </c>
      <c r="H28" s="198">
        <f t="shared" si="52"/>
        <v>0</v>
      </c>
      <c r="I28" s="129">
        <f t="shared" si="52"/>
        <v>0</v>
      </c>
      <c r="J28" s="130">
        <f t="shared" si="52"/>
        <v>0</v>
      </c>
    </row>
    <row r="29" spans="1:65" ht="13.8" thickBot="1">
      <c r="A29" s="206"/>
      <c r="B29" s="385" t="s">
        <v>722</v>
      </c>
      <c r="C29" s="387"/>
      <c r="D29" s="131">
        <f t="shared" ref="D29:J29" si="53">IF(ISERROR(D28/D$25*100),0,D28/D$25*100)</f>
        <v>0</v>
      </c>
      <c r="E29" s="131">
        <f t="shared" si="53"/>
        <v>0</v>
      </c>
      <c r="F29" s="131">
        <f t="shared" si="53"/>
        <v>0</v>
      </c>
      <c r="G29" s="199">
        <f t="shared" si="53"/>
        <v>0</v>
      </c>
      <c r="H29" s="199">
        <f t="shared" si="53"/>
        <v>0</v>
      </c>
      <c r="I29" s="131">
        <f t="shared" si="53"/>
        <v>0</v>
      </c>
      <c r="J29" s="132">
        <f t="shared" si="53"/>
        <v>0</v>
      </c>
    </row>
    <row r="30" spans="1:65">
      <c r="H30" s="135"/>
      <c r="I30" s="28"/>
    </row>
    <row r="31" spans="1:65">
      <c r="A31" s="137" t="s">
        <v>514</v>
      </c>
      <c r="B31" s="137"/>
      <c r="H31" s="135"/>
      <c r="I31" s="28"/>
    </row>
    <row r="32" spans="1:65" ht="13.5" customHeight="1" thickBot="1">
      <c r="H32" s="135"/>
      <c r="I32" s="28"/>
    </row>
    <row r="33" spans="1:14" ht="17.25" customHeight="1">
      <c r="A33" s="388" t="s">
        <v>773</v>
      </c>
      <c r="B33" s="389"/>
      <c r="C33" s="389"/>
      <c r="D33" s="389"/>
      <c r="E33" s="389"/>
      <c r="F33" s="389"/>
      <c r="G33" s="389"/>
      <c r="H33" s="389"/>
      <c r="I33" s="390"/>
      <c r="J33" s="209">
        <f>M9+M17</f>
        <v>0</v>
      </c>
      <c r="K33" s="1" t="s">
        <v>742</v>
      </c>
    </row>
    <row r="34" spans="1:14" ht="17.25" customHeight="1">
      <c r="A34" s="119"/>
      <c r="B34" s="383" t="s">
        <v>750</v>
      </c>
      <c r="C34" s="383"/>
      <c r="D34" s="383"/>
      <c r="E34" s="383"/>
      <c r="F34" s="383"/>
      <c r="G34" s="383"/>
      <c r="H34" s="383"/>
      <c r="I34" s="383"/>
      <c r="J34" s="220">
        <v>0</v>
      </c>
      <c r="K34" s="208" t="s">
        <v>761</v>
      </c>
    </row>
    <row r="35" spans="1:14" ht="17.25" customHeight="1">
      <c r="A35" s="119"/>
      <c r="B35" s="212"/>
      <c r="C35" s="327" t="s">
        <v>473</v>
      </c>
      <c r="D35" s="327"/>
      <c r="E35" s="327"/>
      <c r="F35" s="327"/>
      <c r="G35" s="327"/>
      <c r="H35" s="327"/>
      <c r="I35" s="327"/>
      <c r="J35" s="130">
        <f>IF(ISERROR(J34/J33*100),0,J34/J33*100)</f>
        <v>0</v>
      </c>
      <c r="K35" s="207"/>
    </row>
    <row r="36" spans="1:14" ht="21" customHeight="1">
      <c r="A36" s="119"/>
      <c r="B36" s="384" t="s">
        <v>751</v>
      </c>
      <c r="C36" s="384"/>
      <c r="D36" s="384"/>
      <c r="E36" s="384"/>
      <c r="F36" s="384"/>
      <c r="G36" s="384"/>
      <c r="H36" s="384"/>
      <c r="I36" s="384"/>
      <c r="J36" s="221">
        <v>0</v>
      </c>
      <c r="K36" s="208"/>
    </row>
    <row r="37" spans="1:14" ht="17.25" customHeight="1" thickBot="1">
      <c r="A37" s="120"/>
      <c r="B37" s="211"/>
      <c r="C37" s="385" t="s">
        <v>474</v>
      </c>
      <c r="D37" s="386"/>
      <c r="E37" s="386"/>
      <c r="F37" s="386"/>
      <c r="G37" s="386"/>
      <c r="H37" s="386"/>
      <c r="I37" s="387"/>
      <c r="J37" s="210">
        <f>IF(ISERROR(J36/J33*100),0,J36/J33*100)</f>
        <v>0</v>
      </c>
      <c r="K37" s="207"/>
    </row>
    <row r="38" spans="1:14" ht="17.25" customHeight="1" thickBot="1">
      <c r="A38" s="3"/>
      <c r="B38" s="196"/>
      <c r="C38" s="50"/>
      <c r="D38" s="50"/>
      <c r="E38" s="50"/>
      <c r="F38" s="50"/>
      <c r="G38" s="50"/>
      <c r="H38" s="50"/>
      <c r="I38" s="50"/>
      <c r="J38" s="32"/>
      <c r="K38" s="207"/>
    </row>
    <row r="39" spans="1:14" ht="17.25" customHeight="1" thickBot="1">
      <c r="A39" s="226" t="s">
        <v>760</v>
      </c>
      <c r="B39" s="227" t="s">
        <v>753</v>
      </c>
      <c r="C39" s="227"/>
      <c r="D39" s="228">
        <v>0</v>
      </c>
      <c r="E39" s="229" t="s">
        <v>752</v>
      </c>
      <c r="F39" s="227" t="s">
        <v>755</v>
      </c>
      <c r="G39" s="227"/>
      <c r="H39" s="228">
        <v>0</v>
      </c>
      <c r="I39" s="230" t="s">
        <v>752</v>
      </c>
      <c r="J39" s="231" t="s">
        <v>764</v>
      </c>
      <c r="K39" s="232"/>
      <c r="L39" s="232"/>
      <c r="M39" s="233">
        <v>0</v>
      </c>
      <c r="N39" s="232" t="s">
        <v>752</v>
      </c>
    </row>
    <row r="40" spans="1:14" ht="17.25" customHeight="1" thickBot="1">
      <c r="A40" s="227"/>
      <c r="B40" s="248" t="s">
        <v>754</v>
      </c>
      <c r="C40" s="248"/>
      <c r="D40" s="249">
        <v>0</v>
      </c>
      <c r="E40" s="229" t="s">
        <v>752</v>
      </c>
      <c r="F40" s="227" t="s">
        <v>756</v>
      </c>
      <c r="G40" s="227"/>
      <c r="H40" s="228">
        <v>0</v>
      </c>
      <c r="I40" s="230" t="s">
        <v>752</v>
      </c>
      <c r="J40" s="231" t="s">
        <v>765</v>
      </c>
      <c r="K40" s="232"/>
      <c r="L40" s="232"/>
      <c r="M40" s="233">
        <v>0</v>
      </c>
      <c r="N40" s="232" t="s">
        <v>752</v>
      </c>
    </row>
    <row r="41" spans="1:14" ht="17.25" customHeight="1" thickBot="1">
      <c r="A41" s="234"/>
      <c r="B41" s="248" t="s">
        <v>786</v>
      </c>
      <c r="C41" s="250"/>
      <c r="D41" s="251">
        <v>0</v>
      </c>
      <c r="E41" s="229" t="s">
        <v>774</v>
      </c>
      <c r="J41" s="232"/>
    </row>
    <row r="42" spans="1:14" ht="17.25" customHeight="1">
      <c r="A42" s="3"/>
      <c r="B42" s="196"/>
      <c r="C42" s="50"/>
      <c r="D42" s="50"/>
      <c r="E42" s="50"/>
      <c r="F42" s="50"/>
      <c r="G42" s="50"/>
      <c r="H42" s="50"/>
      <c r="I42" s="50"/>
      <c r="J42" s="32"/>
      <c r="K42" s="207"/>
    </row>
    <row r="43" spans="1:14">
      <c r="A43" s="137" t="s">
        <v>515</v>
      </c>
      <c r="B43" s="137"/>
    </row>
    <row r="45" spans="1:14">
      <c r="A45" s="1" t="s">
        <v>496</v>
      </c>
    </row>
    <row r="46" spans="1:14" ht="13.8" thickBot="1">
      <c r="A46" s="1" t="s">
        <v>763</v>
      </c>
    </row>
    <row r="47" spans="1:14" ht="55.5" customHeight="1">
      <c r="A47" s="396" t="s">
        <v>494</v>
      </c>
      <c r="B47" s="397"/>
      <c r="C47" s="408" t="s">
        <v>489</v>
      </c>
      <c r="D47" s="409"/>
      <c r="E47" s="408" t="s">
        <v>493</v>
      </c>
      <c r="F47" s="409"/>
      <c r="G47" s="325" t="s">
        <v>490</v>
      </c>
      <c r="H47" s="325"/>
      <c r="I47" s="325" t="s">
        <v>491</v>
      </c>
      <c r="J47" s="325"/>
      <c r="K47" s="408" t="s">
        <v>492</v>
      </c>
      <c r="L47" s="409"/>
      <c r="M47" s="331" t="s">
        <v>497</v>
      </c>
      <c r="N47" s="326"/>
    </row>
    <row r="48" spans="1:14" s="222" customFormat="1">
      <c r="A48" s="404"/>
      <c r="B48" s="405"/>
      <c r="C48" s="413" t="s">
        <v>762</v>
      </c>
      <c r="D48" s="414"/>
      <c r="E48" s="406" t="s">
        <v>463</v>
      </c>
      <c r="F48" s="407"/>
      <c r="G48" s="410" t="s">
        <v>463</v>
      </c>
      <c r="H48" s="410"/>
      <c r="I48" s="410" t="s">
        <v>463</v>
      </c>
      <c r="J48" s="410"/>
      <c r="K48" s="406" t="s">
        <v>463</v>
      </c>
      <c r="L48" s="407"/>
      <c r="M48" s="398"/>
      <c r="N48" s="399"/>
    </row>
    <row r="49" spans="1:14" s="223" customFormat="1">
      <c r="A49" s="404"/>
      <c r="B49" s="405"/>
      <c r="C49" s="413" t="s">
        <v>762</v>
      </c>
      <c r="D49" s="414"/>
      <c r="E49" s="406" t="s">
        <v>463</v>
      </c>
      <c r="F49" s="407"/>
      <c r="G49" s="410" t="s">
        <v>463</v>
      </c>
      <c r="H49" s="410"/>
      <c r="I49" s="410" t="s">
        <v>463</v>
      </c>
      <c r="J49" s="410"/>
      <c r="K49" s="406" t="s">
        <v>463</v>
      </c>
      <c r="L49" s="407"/>
      <c r="M49" s="398"/>
      <c r="N49" s="399"/>
    </row>
    <row r="50" spans="1:14" s="223" customFormat="1">
      <c r="A50" s="404"/>
      <c r="B50" s="405"/>
      <c r="C50" s="413" t="s">
        <v>486</v>
      </c>
      <c r="D50" s="414"/>
      <c r="E50" s="406" t="s">
        <v>463</v>
      </c>
      <c r="F50" s="407"/>
      <c r="G50" s="410" t="s">
        <v>463</v>
      </c>
      <c r="H50" s="410"/>
      <c r="I50" s="410" t="s">
        <v>463</v>
      </c>
      <c r="J50" s="410"/>
      <c r="K50" s="406" t="s">
        <v>463</v>
      </c>
      <c r="L50" s="407"/>
      <c r="M50" s="398"/>
      <c r="N50" s="399"/>
    </row>
    <row r="51" spans="1:14" s="223" customFormat="1">
      <c r="A51" s="404"/>
      <c r="B51" s="405"/>
      <c r="C51" s="413" t="s">
        <v>762</v>
      </c>
      <c r="D51" s="414"/>
      <c r="E51" s="406" t="s">
        <v>463</v>
      </c>
      <c r="F51" s="407"/>
      <c r="G51" s="406" t="s">
        <v>463</v>
      </c>
      <c r="H51" s="407"/>
      <c r="I51" s="406" t="s">
        <v>463</v>
      </c>
      <c r="J51" s="407"/>
      <c r="K51" s="406" t="s">
        <v>463</v>
      </c>
      <c r="L51" s="407"/>
      <c r="M51" s="398"/>
      <c r="N51" s="399"/>
    </row>
    <row r="52" spans="1:14" s="223" customFormat="1">
      <c r="A52" s="404"/>
      <c r="B52" s="405"/>
      <c r="C52" s="413" t="s">
        <v>486</v>
      </c>
      <c r="D52" s="414"/>
      <c r="E52" s="406" t="s">
        <v>463</v>
      </c>
      <c r="F52" s="407"/>
      <c r="G52" s="406" t="s">
        <v>463</v>
      </c>
      <c r="H52" s="407"/>
      <c r="I52" s="406" t="s">
        <v>463</v>
      </c>
      <c r="J52" s="407"/>
      <c r="K52" s="406" t="s">
        <v>463</v>
      </c>
      <c r="L52" s="407"/>
      <c r="M52" s="398"/>
      <c r="N52" s="399"/>
    </row>
    <row r="53" spans="1:14" s="223" customFormat="1">
      <c r="A53" s="404"/>
      <c r="B53" s="405"/>
      <c r="C53" s="413" t="s">
        <v>463</v>
      </c>
      <c r="D53" s="414"/>
      <c r="E53" s="406" t="s">
        <v>463</v>
      </c>
      <c r="F53" s="407"/>
      <c r="G53" s="406" t="s">
        <v>463</v>
      </c>
      <c r="H53" s="407"/>
      <c r="I53" s="406" t="s">
        <v>463</v>
      </c>
      <c r="J53" s="407"/>
      <c r="K53" s="406" t="s">
        <v>463</v>
      </c>
      <c r="L53" s="407"/>
      <c r="M53" s="398"/>
      <c r="N53" s="399"/>
    </row>
    <row r="54" spans="1:14" s="223" customFormat="1">
      <c r="A54" s="404"/>
      <c r="B54" s="405"/>
      <c r="C54" s="413" t="s">
        <v>463</v>
      </c>
      <c r="D54" s="414"/>
      <c r="E54" s="406" t="s">
        <v>463</v>
      </c>
      <c r="F54" s="407"/>
      <c r="G54" s="406" t="s">
        <v>463</v>
      </c>
      <c r="H54" s="407"/>
      <c r="I54" s="406" t="s">
        <v>463</v>
      </c>
      <c r="J54" s="407"/>
      <c r="K54" s="406" t="s">
        <v>463</v>
      </c>
      <c r="L54" s="407"/>
      <c r="M54" s="398"/>
      <c r="N54" s="399"/>
    </row>
    <row r="55" spans="1:14" s="223" customFormat="1">
      <c r="A55" s="404"/>
      <c r="B55" s="405"/>
      <c r="C55" s="413" t="s">
        <v>463</v>
      </c>
      <c r="D55" s="414"/>
      <c r="E55" s="406" t="s">
        <v>463</v>
      </c>
      <c r="F55" s="407"/>
      <c r="G55" s="406" t="s">
        <v>463</v>
      </c>
      <c r="H55" s="407"/>
      <c r="I55" s="406" t="s">
        <v>463</v>
      </c>
      <c r="J55" s="407"/>
      <c r="K55" s="406" t="s">
        <v>463</v>
      </c>
      <c r="L55" s="407"/>
      <c r="M55" s="398"/>
      <c r="N55" s="399"/>
    </row>
    <row r="56" spans="1:14" s="223" customFormat="1">
      <c r="A56" s="404"/>
      <c r="B56" s="405"/>
      <c r="C56" s="413" t="s">
        <v>463</v>
      </c>
      <c r="D56" s="414"/>
      <c r="E56" s="406" t="s">
        <v>463</v>
      </c>
      <c r="F56" s="407"/>
      <c r="G56" s="406" t="s">
        <v>463</v>
      </c>
      <c r="H56" s="407"/>
      <c r="I56" s="406" t="s">
        <v>463</v>
      </c>
      <c r="J56" s="407"/>
      <c r="K56" s="406" t="s">
        <v>463</v>
      </c>
      <c r="L56" s="407"/>
      <c r="M56" s="398"/>
      <c r="N56" s="399"/>
    </row>
    <row r="57" spans="1:14" s="223" customFormat="1" ht="13.8" thickBot="1">
      <c r="A57" s="402"/>
      <c r="B57" s="403"/>
      <c r="C57" s="415" t="s">
        <v>463</v>
      </c>
      <c r="D57" s="416"/>
      <c r="E57" s="411" t="s">
        <v>463</v>
      </c>
      <c r="F57" s="412"/>
      <c r="G57" s="411" t="s">
        <v>463</v>
      </c>
      <c r="H57" s="412"/>
      <c r="I57" s="411" t="s">
        <v>463</v>
      </c>
      <c r="J57" s="412"/>
      <c r="K57" s="411" t="s">
        <v>463</v>
      </c>
      <c r="L57" s="412"/>
      <c r="M57" s="400"/>
      <c r="N57" s="401"/>
    </row>
    <row r="58" spans="1:14" s="223" customFormat="1"/>
    <row r="59" spans="1:14">
      <c r="A59" s="1" t="s">
        <v>498</v>
      </c>
    </row>
    <row r="60" spans="1:14">
      <c r="A60" s="1" t="s">
        <v>499</v>
      </c>
    </row>
  </sheetData>
  <sheetProtection insertRows="0"/>
  <mergeCells count="95">
    <mergeCell ref="C48:D48"/>
    <mergeCell ref="E48:F48"/>
    <mergeCell ref="G47:H47"/>
    <mergeCell ref="G48:H48"/>
    <mergeCell ref="A9:C9"/>
    <mergeCell ref="C47:D47"/>
    <mergeCell ref="E47:F47"/>
    <mergeCell ref="A20:C20"/>
    <mergeCell ref="A12:C12"/>
    <mergeCell ref="B11:C11"/>
    <mergeCell ref="C57:D57"/>
    <mergeCell ref="E57:F57"/>
    <mergeCell ref="C55:D55"/>
    <mergeCell ref="C49:D49"/>
    <mergeCell ref="E49:F49"/>
    <mergeCell ref="C50:D50"/>
    <mergeCell ref="E50:F50"/>
    <mergeCell ref="C51:D51"/>
    <mergeCell ref="E51:F51"/>
    <mergeCell ref="C54:D54"/>
    <mergeCell ref="E54:F54"/>
    <mergeCell ref="C52:D52"/>
    <mergeCell ref="E52:F52"/>
    <mergeCell ref="C53:D53"/>
    <mergeCell ref="E53:F53"/>
    <mergeCell ref="E55:F55"/>
    <mergeCell ref="C56:D56"/>
    <mergeCell ref="E56:F56"/>
    <mergeCell ref="I52:J52"/>
    <mergeCell ref="I51:J51"/>
    <mergeCell ref="I56:J56"/>
    <mergeCell ref="I55:J55"/>
    <mergeCell ref="K53:L53"/>
    <mergeCell ref="G57:H57"/>
    <mergeCell ref="G56:H56"/>
    <mergeCell ref="G55:H55"/>
    <mergeCell ref="G54:H54"/>
    <mergeCell ref="G53:H53"/>
    <mergeCell ref="I54:J54"/>
    <mergeCell ref="I53:J53"/>
    <mergeCell ref="K57:L57"/>
    <mergeCell ref="K56:L56"/>
    <mergeCell ref="K55:L55"/>
    <mergeCell ref="K54:L54"/>
    <mergeCell ref="I57:J57"/>
    <mergeCell ref="K51:L51"/>
    <mergeCell ref="G52:H52"/>
    <mergeCell ref="G51:H51"/>
    <mergeCell ref="G50:H50"/>
    <mergeCell ref="G49:H49"/>
    <mergeCell ref="K50:L50"/>
    <mergeCell ref="K49:L49"/>
    <mergeCell ref="K52:L52"/>
    <mergeCell ref="K48:L48"/>
    <mergeCell ref="K47:L47"/>
    <mergeCell ref="I50:J50"/>
    <mergeCell ref="I49:J49"/>
    <mergeCell ref="I48:J48"/>
    <mergeCell ref="I47:J47"/>
    <mergeCell ref="A52:B52"/>
    <mergeCell ref="A51:B51"/>
    <mergeCell ref="A50:B50"/>
    <mergeCell ref="A49:B49"/>
    <mergeCell ref="A48:B48"/>
    <mergeCell ref="A57:B57"/>
    <mergeCell ref="A56:B56"/>
    <mergeCell ref="A55:B55"/>
    <mergeCell ref="A54:B54"/>
    <mergeCell ref="A53:B53"/>
    <mergeCell ref="M57:N57"/>
    <mergeCell ref="M56:N56"/>
    <mergeCell ref="M55:N55"/>
    <mergeCell ref="M54:N54"/>
    <mergeCell ref="M53:N53"/>
    <mergeCell ref="M52:N52"/>
    <mergeCell ref="M51:N51"/>
    <mergeCell ref="M50:N50"/>
    <mergeCell ref="M49:N49"/>
    <mergeCell ref="M48:N48"/>
    <mergeCell ref="M47:N47"/>
    <mergeCell ref="K17:L17"/>
    <mergeCell ref="K9:L9"/>
    <mergeCell ref="K25:L25"/>
    <mergeCell ref="B34:I34"/>
    <mergeCell ref="B36:I36"/>
    <mergeCell ref="C35:I35"/>
    <mergeCell ref="C37:I37"/>
    <mergeCell ref="A33:I33"/>
    <mergeCell ref="B13:C13"/>
    <mergeCell ref="B19:C19"/>
    <mergeCell ref="B21:C21"/>
    <mergeCell ref="B27:C27"/>
    <mergeCell ref="A28:C28"/>
    <mergeCell ref="B29:C29"/>
    <mergeCell ref="A47:B47"/>
  </mergeCells>
  <phoneticPr fontId="1"/>
  <pageMargins left="0.7" right="0.7" top="0.75" bottom="0.75" header="0.3" footer="0.3"/>
  <pageSetup paperSize="9" orientation="landscape" r:id="rId1"/>
  <headerFooter>
    <oddFooter>&amp;R&amp;F</oddFooter>
  </headerFooter>
  <rowBreaks count="1" manualBreakCount="1">
    <brk id="30" max="16383" man="1"/>
  </rowBreaks>
  <ignoredErrors>
    <ignoredError sqref="D27:D28 E27:H28 I27:J27" 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Layout" zoomScaleNormal="100" workbookViewId="0">
      <selection activeCell="I27" sqref="I27"/>
    </sheetView>
  </sheetViews>
  <sheetFormatPr defaultColWidth="8.88671875" defaultRowHeight="13.2"/>
  <cols>
    <col min="1" max="16384" width="8.88671875" style="1"/>
  </cols>
  <sheetData>
    <row r="1" spans="1:2" ht="19.2">
      <c r="A1" s="14" t="s">
        <v>327</v>
      </c>
    </row>
    <row r="2" spans="1:2" ht="19.2">
      <c r="A2" s="14" t="s">
        <v>328</v>
      </c>
    </row>
    <row r="3" spans="1:2" ht="19.2">
      <c r="A3" s="36" t="s">
        <v>329</v>
      </c>
    </row>
    <row r="4" spans="1:2" ht="19.2">
      <c r="A4" s="36"/>
    </row>
    <row r="5" spans="1:2">
      <c r="A5" s="1" t="s">
        <v>330</v>
      </c>
      <c r="B5" s="1" t="s">
        <v>331</v>
      </c>
    </row>
    <row r="7" spans="1:2">
      <c r="A7" s="1" t="s">
        <v>332</v>
      </c>
      <c r="B7" s="87" t="s">
        <v>333</v>
      </c>
    </row>
    <row r="9" spans="1:2">
      <c r="A9" s="1" t="s">
        <v>334</v>
      </c>
      <c r="B9" s="1" t="s">
        <v>335</v>
      </c>
    </row>
    <row r="11" spans="1:2">
      <c r="A11" s="1" t="s">
        <v>336</v>
      </c>
      <c r="B11" s="1" t="s">
        <v>337</v>
      </c>
    </row>
    <row r="13" spans="1:2">
      <c r="A13" s="1" t="s">
        <v>338</v>
      </c>
      <c r="B13" s="1" t="s">
        <v>339</v>
      </c>
    </row>
  </sheetData>
  <customSheetViews>
    <customSheetView guid="{F7C3FC95-CB60-47A3-A345-66AF8FC2D7FE}" showPageBreaks="1" view="pageLayout">
      <selection activeCell="B5" sqref="B5"/>
      <pageMargins left="0.7" right="0.7" top="0.75" bottom="0.75" header="0.3" footer="0.3"/>
      <pageSetup paperSize="9" orientation="landscape"/>
    </customSheetView>
  </customSheetViews>
  <phoneticPr fontId="1"/>
  <pageMargins left="0.7" right="0.7" top="0.75" bottom="0.75" header="0.3" footer="0.3"/>
  <pageSetup paperSize="9" orientation="landscape" r:id="rId1"/>
  <headerFoot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view="pageLayout" zoomScaleNormal="100" workbookViewId="0">
      <selection activeCell="B19" sqref="B19"/>
    </sheetView>
  </sheetViews>
  <sheetFormatPr defaultColWidth="8.88671875" defaultRowHeight="13.2"/>
  <cols>
    <col min="1" max="1" width="7.109375" style="1" customWidth="1"/>
    <col min="2" max="2" width="14.109375" style="1" customWidth="1"/>
    <col min="3" max="3" width="24.6640625" style="1" customWidth="1"/>
    <col min="4" max="8" width="8.88671875" style="1"/>
    <col min="9" max="9" width="7.33203125" style="1" customWidth="1"/>
    <col min="10" max="10" width="5.6640625" style="1" customWidth="1"/>
    <col min="11" max="11" width="10.6640625" style="1" customWidth="1"/>
    <col min="12" max="12" width="18.6640625" style="1" customWidth="1"/>
    <col min="13" max="13" width="9" style="1" hidden="1" customWidth="1"/>
    <col min="14" max="16384" width="8.88671875" style="1"/>
  </cols>
  <sheetData>
    <row r="1" spans="1:12" ht="19.2">
      <c r="A1" s="278" t="s">
        <v>12</v>
      </c>
      <c r="B1" s="278"/>
      <c r="C1" s="24" t="s">
        <v>766</v>
      </c>
      <c r="D1" s="25"/>
      <c r="E1" s="25"/>
      <c r="F1" s="25"/>
      <c r="G1" s="25"/>
      <c r="H1" s="25"/>
      <c r="I1" s="25"/>
      <c r="J1" s="25"/>
      <c r="K1" s="25"/>
      <c r="L1" s="25"/>
    </row>
    <row r="2" spans="1:12" ht="19.8" thickBot="1">
      <c r="A2" s="26"/>
      <c r="B2" s="26"/>
      <c r="C2" s="24"/>
      <c r="D2" s="25"/>
      <c r="E2" s="25"/>
      <c r="F2" s="25"/>
      <c r="G2" s="25"/>
      <c r="H2" s="25"/>
      <c r="I2" s="25"/>
      <c r="J2" s="25"/>
      <c r="K2" s="25"/>
      <c r="L2" s="25"/>
    </row>
    <row r="3" spans="1:12" ht="19.8" thickBot="1">
      <c r="A3" s="26"/>
      <c r="B3" s="26" t="s">
        <v>13</v>
      </c>
      <c r="D3" s="279" t="s">
        <v>146</v>
      </c>
      <c r="E3" s="280"/>
      <c r="F3" s="280"/>
      <c r="G3" s="280"/>
      <c r="H3" s="280"/>
      <c r="I3" s="280"/>
      <c r="J3" s="280"/>
      <c r="K3" s="281"/>
      <c r="L3" s="25"/>
    </row>
    <row r="4" spans="1:12" ht="19.8" thickBot="1">
      <c r="A4" s="26"/>
      <c r="B4" s="26"/>
      <c r="C4" s="25"/>
      <c r="D4" s="25"/>
      <c r="E4" s="25"/>
      <c r="F4" s="25"/>
      <c r="G4" s="25"/>
      <c r="H4" s="25"/>
      <c r="I4" s="25"/>
      <c r="J4" s="25"/>
      <c r="K4" s="25"/>
      <c r="L4" s="25"/>
    </row>
    <row r="5" spans="1:12" ht="19.8" thickBot="1">
      <c r="A5" s="27"/>
      <c r="B5" s="24" t="s">
        <v>14</v>
      </c>
      <c r="C5" s="27"/>
      <c r="D5" s="282"/>
      <c r="E5" s="283"/>
      <c r="F5" s="283"/>
      <c r="G5" s="283"/>
      <c r="H5" s="283"/>
      <c r="I5" s="283"/>
      <c r="J5" s="283"/>
      <c r="K5" s="284"/>
      <c r="L5" s="27"/>
    </row>
    <row r="6" spans="1:12" ht="13.8" thickBot="1">
      <c r="A6" s="25"/>
      <c r="B6" s="25"/>
      <c r="C6" s="28"/>
      <c r="D6" s="29"/>
      <c r="E6" s="29"/>
      <c r="F6" s="29"/>
      <c r="G6" s="29"/>
      <c r="H6" s="29"/>
      <c r="I6" s="29"/>
      <c r="J6" s="29"/>
      <c r="K6" s="29"/>
      <c r="L6" s="28"/>
    </row>
    <row r="7" spans="1:12" ht="13.8" thickBot="1">
      <c r="A7" s="25"/>
      <c r="B7" s="25" t="s">
        <v>15</v>
      </c>
      <c r="C7" s="25"/>
      <c r="D7" s="275"/>
      <c r="E7" s="276"/>
      <c r="F7" s="276"/>
      <c r="G7" s="276"/>
      <c r="H7" s="276"/>
      <c r="I7" s="276"/>
      <c r="J7" s="276"/>
      <c r="K7" s="277"/>
      <c r="L7" s="25"/>
    </row>
    <row r="8" spans="1:12" ht="13.8" thickBot="1">
      <c r="A8" s="25"/>
      <c r="B8" s="25"/>
      <c r="C8" s="28"/>
      <c r="D8" s="29"/>
      <c r="E8" s="29"/>
      <c r="F8" s="29"/>
      <c r="G8" s="29"/>
      <c r="H8" s="29"/>
      <c r="I8" s="29"/>
      <c r="J8" s="29"/>
      <c r="K8" s="29"/>
      <c r="L8" s="28"/>
    </row>
    <row r="9" spans="1:12" ht="13.8" thickBot="1">
      <c r="A9" s="25"/>
      <c r="B9" s="25" t="s">
        <v>16</v>
      </c>
      <c r="C9" s="25" t="s">
        <v>17</v>
      </c>
      <c r="D9" s="275"/>
      <c r="E9" s="276"/>
      <c r="F9" s="276"/>
      <c r="G9" s="276"/>
      <c r="H9" s="276"/>
      <c r="I9" s="276"/>
      <c r="J9" s="276"/>
      <c r="K9" s="277"/>
      <c r="L9" s="25"/>
    </row>
    <row r="10" spans="1:12" ht="13.8" thickBot="1">
      <c r="A10" s="25"/>
      <c r="B10" s="25"/>
      <c r="C10" s="25" t="s">
        <v>18</v>
      </c>
      <c r="D10" s="275"/>
      <c r="E10" s="276"/>
      <c r="F10" s="276"/>
      <c r="G10" s="276"/>
      <c r="H10" s="276"/>
      <c r="I10" s="276"/>
      <c r="J10" s="276"/>
      <c r="K10" s="277"/>
      <c r="L10" s="25"/>
    </row>
    <row r="11" spans="1:12" ht="13.8" thickBot="1">
      <c r="A11" s="25"/>
      <c r="B11" s="25"/>
      <c r="C11" s="25" t="s">
        <v>19</v>
      </c>
      <c r="D11" s="275"/>
      <c r="E11" s="276"/>
      <c r="F11" s="276"/>
      <c r="G11" s="276"/>
      <c r="H11" s="276"/>
      <c r="I11" s="276"/>
      <c r="J11" s="276"/>
      <c r="K11" s="277"/>
      <c r="L11" s="25"/>
    </row>
    <row r="12" spans="1:12" ht="13.8" thickBot="1">
      <c r="A12" s="25"/>
      <c r="B12" s="25"/>
      <c r="C12" s="25" t="s">
        <v>20</v>
      </c>
      <c r="D12" s="275"/>
      <c r="E12" s="276"/>
      <c r="F12" s="276"/>
      <c r="G12" s="276"/>
      <c r="H12" s="276"/>
      <c r="I12" s="276"/>
      <c r="J12" s="276"/>
      <c r="K12" s="277"/>
      <c r="L12" s="25"/>
    </row>
    <row r="13" spans="1:12" ht="13.8" thickBot="1">
      <c r="A13" s="25"/>
      <c r="B13" s="25"/>
      <c r="C13" s="25" t="s">
        <v>21</v>
      </c>
      <c r="D13" s="275"/>
      <c r="E13" s="276"/>
      <c r="F13" s="276"/>
      <c r="G13" s="276"/>
      <c r="H13" s="276"/>
      <c r="I13" s="276"/>
      <c r="J13" s="276"/>
      <c r="K13" s="277"/>
      <c r="L13" s="25"/>
    </row>
    <row r="14" spans="1:12">
      <c r="A14" s="25"/>
      <c r="B14" s="25"/>
      <c r="C14" s="28"/>
      <c r="D14" s="30"/>
      <c r="E14" s="30"/>
      <c r="F14" s="30"/>
      <c r="G14" s="30"/>
      <c r="H14" s="30"/>
      <c r="I14" s="30"/>
      <c r="J14" s="30"/>
      <c r="K14" s="30"/>
      <c r="L14" s="28"/>
    </row>
    <row r="15" spans="1:12">
      <c r="A15" s="25"/>
      <c r="B15" s="31"/>
      <c r="C15" s="28"/>
      <c r="D15" s="32"/>
      <c r="E15" s="32"/>
      <c r="F15" s="32"/>
      <c r="G15" s="32"/>
      <c r="H15" s="32"/>
      <c r="I15" s="32"/>
      <c r="J15" s="32"/>
      <c r="K15" s="32"/>
      <c r="L15" s="28"/>
    </row>
    <row r="16" spans="1:12" ht="13.8" thickBot="1">
      <c r="A16" s="25"/>
      <c r="B16" s="25"/>
      <c r="C16" s="25"/>
      <c r="D16" s="25"/>
      <c r="E16" s="25"/>
      <c r="F16" s="25"/>
      <c r="G16" s="25"/>
      <c r="H16" s="25"/>
      <c r="I16" s="25"/>
      <c r="J16" s="25"/>
      <c r="K16" s="25"/>
      <c r="L16" s="25"/>
    </row>
    <row r="17" spans="1:13" ht="13.8" thickBot="1">
      <c r="A17" s="31"/>
      <c r="B17" s="16" t="s">
        <v>23</v>
      </c>
      <c r="C17" s="31"/>
      <c r="D17" s="31"/>
      <c r="E17" s="31"/>
      <c r="F17" s="31"/>
      <c r="G17" s="31"/>
      <c r="H17" s="31"/>
      <c r="I17" s="31"/>
      <c r="J17" s="31"/>
      <c r="K17" s="33"/>
      <c r="L17" s="34" t="s">
        <v>24</v>
      </c>
    </row>
    <row r="29" spans="1:13">
      <c r="F29" s="3"/>
      <c r="G29" s="3"/>
    </row>
    <row r="32" spans="1:13" s="18" customFormat="1">
      <c r="A32" s="1"/>
      <c r="B32" s="1"/>
      <c r="C32" s="1"/>
      <c r="D32" s="1"/>
      <c r="E32" s="1"/>
      <c r="F32" s="1"/>
      <c r="G32" s="1"/>
      <c r="H32" s="1"/>
      <c r="I32" s="1"/>
      <c r="J32" s="1"/>
      <c r="K32" s="1"/>
      <c r="L32" s="1"/>
      <c r="M32" s="35"/>
    </row>
  </sheetData>
  <customSheetViews>
    <customSheetView guid="{F7C3FC95-CB60-47A3-A345-66AF8FC2D7FE}" scale="80" showPageBreaks="1" fitToPage="1" printArea="1" hiddenColumns="1" view="pageLayout">
      <selection activeCell="C21" sqref="C21"/>
      <pageMargins left="0.7" right="0.7" top="0.75" bottom="0.75" header="0.3" footer="0.3"/>
      <pageSetup paperSize="9" orientation="landscape"/>
    </customSheetView>
  </customSheetViews>
  <mergeCells count="9">
    <mergeCell ref="D11:K11"/>
    <mergeCell ref="D12:K12"/>
    <mergeCell ref="D13:K13"/>
    <mergeCell ref="A1:B1"/>
    <mergeCell ref="D3:K3"/>
    <mergeCell ref="D5:K5"/>
    <mergeCell ref="D7:K7"/>
    <mergeCell ref="D9:K9"/>
    <mergeCell ref="D10:K10"/>
  </mergeCells>
  <phoneticPr fontId="1"/>
  <dataValidations disablePrompts="1" count="1">
    <dataValidation type="list" allowBlank="1" showInputMessage="1" showErrorMessage="1" sqref="K17">
      <formula1>"はい,いいえ"</formula1>
    </dataValidation>
  </dataValidations>
  <pageMargins left="0.70866141732283472" right="0.70866141732283472" top="0.74803149606299213" bottom="0.74803149606299213" header="0.31496062992125984" footer="0.31496062992125984"/>
  <pageSetup paperSize="9" orientation="landscape" r:id="rId1"/>
  <headerFooter>
    <oddFooter>&amp;R&amp;F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view="pageLayout" zoomScaleNormal="100" workbookViewId="0">
      <selection activeCell="B19" sqref="B19"/>
    </sheetView>
  </sheetViews>
  <sheetFormatPr defaultColWidth="8.88671875" defaultRowHeight="13.2"/>
  <cols>
    <col min="1" max="1" width="8.88671875" style="1"/>
    <col min="2" max="2" width="15.6640625" style="1" customWidth="1"/>
    <col min="3" max="5" width="14.109375" style="1" customWidth="1"/>
    <col min="6" max="6" width="12.109375" style="1" customWidth="1"/>
    <col min="7" max="7" width="5.6640625" style="1" customWidth="1"/>
    <col min="8" max="8" width="6.109375" style="1" customWidth="1"/>
    <col min="9" max="9" width="14.109375" style="1" customWidth="1"/>
    <col min="10" max="10" width="10.6640625" style="1" customWidth="1"/>
    <col min="11" max="11" width="8.88671875" style="1"/>
    <col min="12" max="12" width="7.109375" style="1" customWidth="1"/>
    <col min="13" max="16384" width="8.88671875" style="1"/>
  </cols>
  <sheetData>
    <row r="1" spans="1:12" ht="19.2">
      <c r="A1" s="36" t="s">
        <v>25</v>
      </c>
    </row>
    <row r="2" spans="1:12" ht="15" customHeight="1">
      <c r="A2" s="37"/>
    </row>
    <row r="3" spans="1:12" s="16" customFormat="1" ht="15" customHeight="1">
      <c r="A3" s="16" t="s">
        <v>27</v>
      </c>
      <c r="B3" s="38" t="s">
        <v>28</v>
      </c>
    </row>
    <row r="4" spans="1:12" s="37" customFormat="1" ht="15" customHeight="1" thickBot="1"/>
    <row r="5" spans="1:12">
      <c r="A5" s="1" t="s">
        <v>29</v>
      </c>
      <c r="B5" s="15" t="s">
        <v>30</v>
      </c>
      <c r="C5" s="39"/>
      <c r="J5" s="285"/>
      <c r="K5" s="287" t="s">
        <v>31</v>
      </c>
      <c r="L5" s="287"/>
    </row>
    <row r="6" spans="1:12" ht="13.8" thickBot="1">
      <c r="B6" s="15" t="s">
        <v>32</v>
      </c>
      <c r="C6" s="39"/>
      <c r="J6" s="286"/>
      <c r="K6" s="287"/>
      <c r="L6" s="287"/>
    </row>
    <row r="7" spans="1:12">
      <c r="B7" s="15"/>
      <c r="C7" s="39"/>
    </row>
    <row r="8" spans="1:12">
      <c r="A8" s="1" t="s">
        <v>347</v>
      </c>
      <c r="B8" s="15" t="s">
        <v>518</v>
      </c>
      <c r="J8" s="135" t="s">
        <v>575</v>
      </c>
    </row>
    <row r="9" spans="1:12" ht="13.8" thickBot="1">
      <c r="B9" s="15"/>
    </row>
    <row r="10" spans="1:12" ht="14.25" customHeight="1" thickBot="1">
      <c r="A10" s="1" t="s">
        <v>33</v>
      </c>
      <c r="B10" s="15" t="s">
        <v>34</v>
      </c>
      <c r="J10" s="40"/>
      <c r="K10" s="287" t="s">
        <v>31</v>
      </c>
      <c r="L10" s="287"/>
    </row>
    <row r="11" spans="1:12">
      <c r="B11" s="15"/>
      <c r="J11" s="35"/>
      <c r="K11" s="41"/>
      <c r="L11" s="41"/>
    </row>
    <row r="12" spans="1:12">
      <c r="A12" s="1" t="s">
        <v>348</v>
      </c>
      <c r="B12" s="15" t="s">
        <v>349</v>
      </c>
      <c r="J12" s="135" t="s">
        <v>575</v>
      </c>
    </row>
    <row r="13" spans="1:12" ht="13.8" thickBot="1">
      <c r="B13" s="15"/>
    </row>
    <row r="14" spans="1:12" ht="14.25" customHeight="1">
      <c r="A14" s="16" t="s">
        <v>519</v>
      </c>
      <c r="B14" s="15" t="s">
        <v>35</v>
      </c>
      <c r="C14" s="15"/>
      <c r="D14" s="15"/>
      <c r="E14" s="15"/>
      <c r="F14" s="15"/>
      <c r="G14" s="15"/>
      <c r="H14" s="15"/>
      <c r="J14" s="285"/>
      <c r="K14" s="290" t="s">
        <v>31</v>
      </c>
      <c r="L14" s="290"/>
    </row>
    <row r="15" spans="1:12">
      <c r="A15" s="18"/>
      <c r="B15" s="1" t="s">
        <v>36</v>
      </c>
      <c r="J15" s="289"/>
      <c r="K15" s="290"/>
      <c r="L15" s="290"/>
    </row>
    <row r="16" spans="1:12" ht="13.8" thickBot="1">
      <c r="A16" s="18"/>
      <c r="B16" s="1" t="s">
        <v>37</v>
      </c>
      <c r="J16" s="286"/>
      <c r="K16" s="290"/>
      <c r="L16" s="290"/>
    </row>
    <row r="17" spans="1:12">
      <c r="A17" s="18"/>
    </row>
    <row r="18" spans="1:12">
      <c r="A18" s="18" t="s">
        <v>520</v>
      </c>
      <c r="B18" s="143" t="s">
        <v>517</v>
      </c>
      <c r="J18" s="135" t="s">
        <v>576</v>
      </c>
    </row>
    <row r="20" spans="1:12" ht="13.8" thickBot="1"/>
    <row r="21" spans="1:12" ht="13.8" thickBot="1">
      <c r="A21" s="1" t="s">
        <v>38</v>
      </c>
      <c r="B21" s="44" t="s">
        <v>39</v>
      </c>
      <c r="J21" s="33"/>
      <c r="K21" s="291" t="s">
        <v>31</v>
      </c>
      <c r="L21" s="290"/>
    </row>
    <row r="22" spans="1:12" ht="13.5" customHeight="1">
      <c r="B22" s="44" t="s">
        <v>40</v>
      </c>
      <c r="J22" s="3"/>
      <c r="K22" s="35"/>
      <c r="L22" s="35"/>
    </row>
    <row r="23" spans="1:12">
      <c r="K23" s="45"/>
      <c r="L23" s="45"/>
    </row>
    <row r="24" spans="1:12">
      <c r="A24" s="1" t="s">
        <v>41</v>
      </c>
      <c r="B24" s="15" t="s">
        <v>42</v>
      </c>
      <c r="C24" s="15"/>
      <c r="D24" s="15"/>
      <c r="E24" s="15"/>
      <c r="F24" s="15"/>
      <c r="G24" s="15"/>
      <c r="H24" s="15"/>
    </row>
    <row r="25" spans="1:12">
      <c r="B25" s="46" t="s">
        <v>521</v>
      </c>
      <c r="C25" s="19"/>
      <c r="D25" s="19"/>
      <c r="E25" s="19"/>
      <c r="F25" s="19"/>
      <c r="G25" s="19"/>
      <c r="H25" s="19"/>
      <c r="J25" s="135" t="s">
        <v>577</v>
      </c>
    </row>
    <row r="26" spans="1:12">
      <c r="B26" s="46"/>
      <c r="C26" s="95"/>
      <c r="D26" s="95"/>
      <c r="E26" s="95"/>
      <c r="F26" s="95"/>
      <c r="G26" s="95"/>
      <c r="H26" s="95"/>
    </row>
    <row r="27" spans="1:12" ht="14.25" customHeight="1" thickBot="1"/>
    <row r="28" spans="1:12">
      <c r="A28" s="1" t="s">
        <v>43</v>
      </c>
      <c r="B28" s="44" t="s">
        <v>44</v>
      </c>
      <c r="J28" s="285"/>
      <c r="K28" s="290" t="s">
        <v>31</v>
      </c>
      <c r="L28" s="290"/>
    </row>
    <row r="29" spans="1:12" ht="13.5" customHeight="1" thickBot="1">
      <c r="B29" s="44" t="s">
        <v>45</v>
      </c>
      <c r="J29" s="286"/>
      <c r="K29" s="290"/>
      <c r="L29" s="290"/>
    </row>
    <row r="31" spans="1:12" ht="13.8" thickBot="1"/>
    <row r="32" spans="1:12" ht="13.8" thickBot="1">
      <c r="A32" s="1" t="s">
        <v>46</v>
      </c>
      <c r="B32" s="1" t="s">
        <v>47</v>
      </c>
      <c r="J32" s="33"/>
      <c r="K32" s="291" t="s">
        <v>31</v>
      </c>
      <c r="L32" s="290"/>
    </row>
    <row r="34" spans="1:12" ht="13.8" thickBot="1"/>
    <row r="35" spans="1:12">
      <c r="A35" s="16" t="s">
        <v>562</v>
      </c>
      <c r="B35" s="15" t="s">
        <v>48</v>
      </c>
      <c r="C35" s="15"/>
      <c r="D35" s="15"/>
      <c r="E35" s="15"/>
      <c r="F35" s="15"/>
      <c r="G35" s="15"/>
      <c r="H35" s="15"/>
      <c r="J35" s="285"/>
      <c r="K35" s="287" t="s">
        <v>31</v>
      </c>
      <c r="L35" s="287"/>
    </row>
    <row r="36" spans="1:12" ht="13.8" thickBot="1">
      <c r="B36" s="46" t="s">
        <v>49</v>
      </c>
      <c r="J36" s="286"/>
      <c r="K36" s="287"/>
      <c r="L36" s="287"/>
    </row>
    <row r="37" spans="1:12">
      <c r="B37" s="46"/>
      <c r="J37" s="94"/>
      <c r="K37" s="93"/>
      <c r="L37" s="93"/>
    </row>
    <row r="38" spans="1:12">
      <c r="B38" s="46"/>
    </row>
    <row r="39" spans="1:12">
      <c r="A39" s="16" t="s">
        <v>50</v>
      </c>
      <c r="B39" s="46" t="s">
        <v>767</v>
      </c>
      <c r="J39" s="135" t="s">
        <v>579</v>
      </c>
    </row>
    <row r="40" spans="1:12">
      <c r="A40" s="16"/>
      <c r="B40" s="46"/>
    </row>
    <row r="41" spans="1:12">
      <c r="A41" s="16" t="s">
        <v>51</v>
      </c>
      <c r="B41" s="46" t="s">
        <v>768</v>
      </c>
      <c r="J41" s="135" t="s">
        <v>580</v>
      </c>
    </row>
    <row r="42" spans="1:12">
      <c r="A42" s="16"/>
      <c r="B42" s="46" t="s">
        <v>578</v>
      </c>
    </row>
    <row r="43" spans="1:12" ht="13.8" thickBot="1">
      <c r="A43" s="18"/>
      <c r="B43" s="18"/>
    </row>
    <row r="44" spans="1:12" ht="21" customHeight="1" thickBot="1">
      <c r="A44" s="16" t="s">
        <v>353</v>
      </c>
      <c r="B44" s="144" t="s">
        <v>769</v>
      </c>
      <c r="C44" s="103"/>
      <c r="D44" s="103"/>
      <c r="E44" s="103"/>
      <c r="F44" s="103"/>
      <c r="G44" s="103"/>
      <c r="H44" s="103"/>
      <c r="I44" s="103"/>
      <c r="J44" s="170"/>
      <c r="K44" s="291" t="s">
        <v>24</v>
      </c>
      <c r="L44" s="290"/>
    </row>
    <row r="45" spans="1:12" ht="13.35" customHeight="1">
      <c r="A45" s="16"/>
      <c r="B45" s="144" t="s">
        <v>350</v>
      </c>
      <c r="C45" s="103"/>
      <c r="D45" s="103"/>
      <c r="E45" s="103"/>
      <c r="F45" s="103"/>
      <c r="G45" s="103"/>
      <c r="H45" s="103"/>
      <c r="I45" s="103"/>
      <c r="J45" s="106"/>
      <c r="K45" s="107"/>
      <c r="L45" s="107"/>
    </row>
    <row r="46" spans="1:12">
      <c r="A46" s="16"/>
      <c r="B46" s="144"/>
      <c r="C46" s="103"/>
      <c r="D46" s="103"/>
      <c r="E46" s="103"/>
      <c r="F46" s="103"/>
      <c r="G46" s="103"/>
      <c r="H46" s="103"/>
      <c r="I46" s="103"/>
      <c r="J46" s="106"/>
      <c r="K46" s="107"/>
      <c r="L46" s="107"/>
    </row>
    <row r="47" spans="1:12">
      <c r="A47" s="16"/>
      <c r="B47" s="144"/>
      <c r="C47" s="103"/>
      <c r="D47" s="103"/>
      <c r="E47" s="103"/>
      <c r="F47" s="103"/>
      <c r="G47" s="103"/>
      <c r="H47" s="103"/>
      <c r="I47" s="103"/>
      <c r="J47" s="103"/>
      <c r="K47" s="103"/>
      <c r="L47" s="103"/>
    </row>
    <row r="48" spans="1:12">
      <c r="A48" s="16" t="s">
        <v>354</v>
      </c>
      <c r="B48" s="145" t="s">
        <v>770</v>
      </c>
      <c r="C48" s="103"/>
      <c r="D48" s="103"/>
      <c r="E48" s="103"/>
      <c r="F48" s="103"/>
      <c r="G48" s="103"/>
      <c r="H48" s="103"/>
      <c r="I48" s="103"/>
      <c r="J48" s="103"/>
      <c r="K48" s="103"/>
      <c r="L48" s="103"/>
    </row>
    <row r="49" spans="1:12" ht="13.8" thickBot="1">
      <c r="A49" s="16"/>
      <c r="B49" s="46"/>
      <c r="C49" s="103"/>
      <c r="D49" s="103"/>
      <c r="E49" s="103"/>
      <c r="F49" s="103"/>
      <c r="G49" s="103"/>
      <c r="H49" s="103"/>
      <c r="I49" s="103"/>
      <c r="J49" s="103"/>
      <c r="K49" s="103"/>
      <c r="L49" s="103"/>
    </row>
    <row r="50" spans="1:12">
      <c r="A50" s="16"/>
      <c r="B50" s="146"/>
      <c r="C50" s="148" t="s">
        <v>351</v>
      </c>
      <c r="D50" s="148" t="s">
        <v>167</v>
      </c>
      <c r="E50" s="148" t="s">
        <v>352</v>
      </c>
      <c r="F50" s="149" t="s">
        <v>154</v>
      </c>
      <c r="G50" s="103"/>
      <c r="H50" s="103"/>
      <c r="I50" s="103"/>
      <c r="J50" s="103"/>
      <c r="K50" s="103"/>
      <c r="L50" s="103"/>
    </row>
    <row r="51" spans="1:12" ht="13.8" thickBot="1">
      <c r="A51" s="16"/>
      <c r="B51" s="147" t="s">
        <v>464</v>
      </c>
      <c r="C51" s="150"/>
      <c r="D51" s="151"/>
      <c r="E51" s="151"/>
      <c r="F51" s="152">
        <f>C51+D51+E51</f>
        <v>0</v>
      </c>
      <c r="G51" s="103"/>
      <c r="H51" s="103"/>
      <c r="I51" s="103"/>
      <c r="J51" s="103"/>
      <c r="K51" s="103"/>
      <c r="L51" s="103"/>
    </row>
    <row r="52" spans="1:12">
      <c r="A52" s="18"/>
      <c r="B52" s="18"/>
    </row>
    <row r="53" spans="1:12">
      <c r="A53" s="16" t="s">
        <v>495</v>
      </c>
      <c r="B53" s="46" t="s">
        <v>522</v>
      </c>
      <c r="J53" s="135" t="s">
        <v>581</v>
      </c>
    </row>
    <row r="54" spans="1:12">
      <c r="B54" s="46" t="s">
        <v>52</v>
      </c>
    </row>
    <row r="55" spans="1:12">
      <c r="B55" s="46"/>
    </row>
    <row r="56" spans="1:12">
      <c r="B56" s="46"/>
    </row>
    <row r="57" spans="1:12">
      <c r="A57" s="18" t="s">
        <v>53</v>
      </c>
      <c r="B57" s="47" t="s">
        <v>54</v>
      </c>
      <c r="C57" s="18"/>
      <c r="D57" s="18"/>
      <c r="E57" s="18"/>
      <c r="F57" s="18"/>
      <c r="G57" s="18"/>
      <c r="H57" s="18"/>
      <c r="I57" s="18"/>
      <c r="J57" s="18"/>
      <c r="K57" s="18"/>
      <c r="L57" s="18"/>
    </row>
    <row r="58" spans="1:12" ht="13.8" thickBot="1"/>
    <row r="59" spans="1:12">
      <c r="A59" s="1" t="s">
        <v>55</v>
      </c>
      <c r="B59" s="15" t="s">
        <v>56</v>
      </c>
      <c r="C59" s="15"/>
      <c r="D59" s="15"/>
      <c r="E59" s="15"/>
      <c r="F59" s="15"/>
      <c r="G59" s="15"/>
      <c r="H59" s="15"/>
      <c r="J59" s="285"/>
      <c r="K59" s="288" t="s">
        <v>31</v>
      </c>
      <c r="L59" s="287"/>
    </row>
    <row r="60" spans="1:12" ht="13.8" thickBot="1">
      <c r="B60" s="46" t="s">
        <v>57</v>
      </c>
      <c r="J60" s="286"/>
      <c r="K60" s="288"/>
      <c r="L60" s="287"/>
    </row>
    <row r="62" spans="1:12" ht="13.8" thickBot="1"/>
    <row r="63" spans="1:12">
      <c r="A63" s="1" t="s">
        <v>58</v>
      </c>
      <c r="B63" s="15" t="s">
        <v>59</v>
      </c>
      <c r="J63" s="285"/>
      <c r="K63" s="288" t="s">
        <v>31</v>
      </c>
      <c r="L63" s="287"/>
    </row>
    <row r="64" spans="1:12" ht="13.8" thickBot="1">
      <c r="B64" s="46" t="s">
        <v>60</v>
      </c>
      <c r="J64" s="286"/>
      <c r="K64" s="288"/>
      <c r="L64" s="287"/>
    </row>
    <row r="66" spans="1:12">
      <c r="A66" s="1" t="s">
        <v>61</v>
      </c>
      <c r="B66" s="44" t="s">
        <v>523</v>
      </c>
      <c r="J66" s="135" t="s">
        <v>582</v>
      </c>
    </row>
    <row r="67" spans="1:12" s="18" customFormat="1">
      <c r="A67" s="1"/>
      <c r="B67" s="44"/>
      <c r="C67" s="1"/>
      <c r="D67" s="1"/>
      <c r="E67" s="1"/>
      <c r="F67" s="1"/>
      <c r="G67" s="1"/>
      <c r="H67" s="1"/>
      <c r="I67" s="1"/>
      <c r="J67" s="1"/>
      <c r="K67" s="1"/>
      <c r="L67" s="1"/>
    </row>
    <row r="68" spans="1:12">
      <c r="B68" s="44"/>
    </row>
    <row r="69" spans="1:12" ht="13.5" customHeight="1">
      <c r="A69" s="18" t="s">
        <v>62</v>
      </c>
      <c r="B69" s="38" t="s">
        <v>63</v>
      </c>
      <c r="C69" s="18"/>
      <c r="D69" s="18"/>
      <c r="E69" s="18"/>
      <c r="F69" s="18"/>
      <c r="G69" s="18"/>
      <c r="H69" s="18"/>
      <c r="I69" s="18"/>
      <c r="J69" s="18"/>
      <c r="K69" s="18"/>
      <c r="L69" s="18"/>
    </row>
    <row r="70" spans="1:12" ht="13.8" thickBot="1"/>
    <row r="71" spans="1:12" ht="13.8" thickBot="1">
      <c r="A71" s="1" t="s">
        <v>64</v>
      </c>
      <c r="B71" s="292" t="s">
        <v>65</v>
      </c>
      <c r="C71" s="292"/>
      <c r="D71" s="292"/>
      <c r="E71" s="292"/>
      <c r="F71" s="292"/>
      <c r="G71" s="292"/>
      <c r="H71" s="292"/>
      <c r="J71" s="33"/>
      <c r="K71" s="291" t="s">
        <v>31</v>
      </c>
      <c r="L71" s="290"/>
    </row>
    <row r="73" spans="1:12" ht="13.5" customHeight="1" thickBot="1"/>
    <row r="74" spans="1:12">
      <c r="A74" s="1" t="s">
        <v>66</v>
      </c>
      <c r="B74" s="15" t="s">
        <v>67</v>
      </c>
      <c r="J74" s="285"/>
      <c r="K74" s="287" t="s">
        <v>31</v>
      </c>
      <c r="L74" s="287"/>
    </row>
    <row r="75" spans="1:12" ht="13.8" thickBot="1">
      <c r="B75" s="46" t="s">
        <v>68</v>
      </c>
      <c r="J75" s="286"/>
      <c r="K75" s="287"/>
      <c r="L75" s="287"/>
    </row>
    <row r="76" spans="1:12" ht="13.8" thickBot="1"/>
    <row r="77" spans="1:12">
      <c r="A77" s="1" t="s">
        <v>69</v>
      </c>
      <c r="B77" s="18" t="s">
        <v>459</v>
      </c>
      <c r="J77" s="285"/>
      <c r="K77" s="287" t="s">
        <v>31</v>
      </c>
      <c r="L77" s="287"/>
    </row>
    <row r="78" spans="1:12" ht="18" customHeight="1" thickBot="1">
      <c r="B78" s="18" t="s">
        <v>70</v>
      </c>
      <c r="J78" s="286"/>
      <c r="K78" s="287"/>
      <c r="L78" s="287"/>
    </row>
    <row r="79" spans="1:12" s="18" customFormat="1">
      <c r="A79" s="1"/>
      <c r="B79" s="1"/>
      <c r="C79" s="1"/>
      <c r="D79" s="1"/>
      <c r="E79" s="1"/>
      <c r="F79" s="1"/>
      <c r="G79" s="1"/>
      <c r="H79" s="1"/>
      <c r="I79" s="1"/>
      <c r="J79" s="1"/>
      <c r="K79" s="1"/>
      <c r="L79" s="1"/>
    </row>
    <row r="81" spans="1:12">
      <c r="A81" s="1" t="s">
        <v>72</v>
      </c>
      <c r="B81" s="47" t="s">
        <v>73</v>
      </c>
    </row>
    <row r="82" spans="1:12" ht="13.8" thickBot="1"/>
    <row r="83" spans="1:12">
      <c r="A83" s="1" t="s">
        <v>74</v>
      </c>
      <c r="B83" s="15" t="s">
        <v>75</v>
      </c>
      <c r="J83" s="285"/>
      <c r="K83" s="290" t="s">
        <v>31</v>
      </c>
      <c r="L83" s="290"/>
    </row>
    <row r="84" spans="1:12">
      <c r="B84" s="18" t="s">
        <v>76</v>
      </c>
      <c r="J84" s="289"/>
      <c r="K84" s="290"/>
      <c r="L84" s="290"/>
    </row>
    <row r="85" spans="1:12" ht="13.8" thickBot="1">
      <c r="B85" s="18" t="s">
        <v>524</v>
      </c>
      <c r="J85" s="286"/>
      <c r="K85" s="290"/>
      <c r="L85" s="290"/>
    </row>
    <row r="86" spans="1:12">
      <c r="B86" s="18"/>
    </row>
    <row r="87" spans="1:12">
      <c r="A87" s="1" t="s">
        <v>77</v>
      </c>
      <c r="B87" s="44" t="s">
        <v>525</v>
      </c>
      <c r="J87" s="135" t="s">
        <v>583</v>
      </c>
    </row>
    <row r="89" spans="1:12" ht="15" customHeight="1" thickBot="1"/>
    <row r="90" spans="1:12" ht="15" customHeight="1">
      <c r="A90" s="1" t="s">
        <v>78</v>
      </c>
      <c r="B90" s="15" t="s">
        <v>79</v>
      </c>
      <c r="C90" s="15"/>
      <c r="D90" s="15"/>
      <c r="E90" s="15"/>
      <c r="F90" s="15"/>
      <c r="G90" s="15"/>
      <c r="H90" s="15"/>
      <c r="J90" s="285"/>
      <c r="K90" s="290" t="s">
        <v>31</v>
      </c>
      <c r="L90" s="290"/>
    </row>
    <row r="91" spans="1:12">
      <c r="B91" s="1" t="s">
        <v>80</v>
      </c>
      <c r="J91" s="289"/>
      <c r="K91" s="290"/>
      <c r="L91" s="290"/>
    </row>
    <row r="92" spans="1:12" ht="13.8" thickBot="1">
      <c r="B92" s="1" t="s">
        <v>81</v>
      </c>
      <c r="J92" s="286"/>
      <c r="K92" s="290"/>
      <c r="L92" s="290"/>
    </row>
    <row r="93" spans="1:12" ht="13.8" thickBot="1"/>
    <row r="94" spans="1:12" ht="13.8" thickBot="1">
      <c r="A94" s="1" t="s">
        <v>82</v>
      </c>
      <c r="B94" s="47" t="s">
        <v>83</v>
      </c>
      <c r="J94" s="33"/>
      <c r="K94" s="291" t="s">
        <v>31</v>
      </c>
      <c r="L94" s="290"/>
    </row>
    <row r="97" spans="1:12">
      <c r="A97" s="1" t="s">
        <v>500</v>
      </c>
      <c r="B97" s="38" t="s">
        <v>501</v>
      </c>
    </row>
    <row r="98" spans="1:12" ht="13.8" thickBot="1"/>
    <row r="99" spans="1:12">
      <c r="A99" s="1" t="s">
        <v>84</v>
      </c>
      <c r="B99" s="17" t="s">
        <v>85</v>
      </c>
      <c r="C99" s="48"/>
      <c r="J99" s="285"/>
      <c r="K99" s="287" t="s">
        <v>31</v>
      </c>
      <c r="L99" s="287"/>
    </row>
    <row r="100" spans="1:12" ht="13.5" customHeight="1" thickBot="1">
      <c r="B100" s="17" t="s">
        <v>86</v>
      </c>
      <c r="C100" s="48"/>
      <c r="J100" s="286"/>
      <c r="K100" s="287"/>
      <c r="L100" s="287"/>
    </row>
    <row r="101" spans="1:12" ht="13.8" thickBot="1">
      <c r="B101" s="4"/>
      <c r="C101" s="48"/>
      <c r="J101" s="42"/>
      <c r="K101" s="41"/>
      <c r="L101" s="41"/>
    </row>
    <row r="102" spans="1:12">
      <c r="A102" s="1" t="s">
        <v>87</v>
      </c>
      <c r="B102" s="18" t="s">
        <v>88</v>
      </c>
      <c r="C102" s="48"/>
      <c r="J102" s="285"/>
      <c r="K102" s="287" t="s">
        <v>31</v>
      </c>
      <c r="L102" s="287"/>
    </row>
    <row r="103" spans="1:12" ht="13.8" thickBot="1">
      <c r="B103" s="18" t="s">
        <v>89</v>
      </c>
      <c r="C103" s="48"/>
      <c r="J103" s="286"/>
      <c r="K103" s="287"/>
      <c r="L103" s="287"/>
    </row>
    <row r="104" spans="1:12">
      <c r="B104" s="18"/>
      <c r="C104" s="48"/>
      <c r="J104" s="94"/>
      <c r="K104" s="93"/>
      <c r="L104" s="93"/>
    </row>
    <row r="105" spans="1:12" ht="13.8" thickBot="1">
      <c r="B105" s="18"/>
      <c r="C105" s="48"/>
      <c r="J105" s="35"/>
      <c r="K105" s="41"/>
      <c r="L105" s="41"/>
    </row>
    <row r="106" spans="1:12" ht="13.35" customHeight="1" thickBot="1">
      <c r="A106" s="16" t="s">
        <v>502</v>
      </c>
      <c r="B106" s="153" t="s">
        <v>355</v>
      </c>
      <c r="C106" s="108"/>
      <c r="D106" s="104"/>
      <c r="E106" s="104"/>
      <c r="F106" s="104"/>
      <c r="G106" s="104"/>
      <c r="H106" s="104"/>
      <c r="I106" s="104"/>
      <c r="J106" s="170"/>
      <c r="K106" s="291" t="s">
        <v>24</v>
      </c>
      <c r="L106" s="290"/>
    </row>
    <row r="111" spans="1:12" ht="13.5" customHeight="1"/>
  </sheetData>
  <customSheetViews>
    <customSheetView guid="{F7C3FC95-CB60-47A3-A345-66AF8FC2D7FE}" showPageBreaks="1" view="pageLayout">
      <selection activeCell="I6" sqref="I6"/>
      <pageMargins left="0.7" right="0.7" top="0.75" bottom="0.75" header="0.3" footer="0.3"/>
      <pageSetup paperSize="9" orientation="landscape"/>
    </customSheetView>
  </customSheetViews>
  <mergeCells count="32">
    <mergeCell ref="J102:J103"/>
    <mergeCell ref="K102:L103"/>
    <mergeCell ref="K106:L106"/>
    <mergeCell ref="J99:J100"/>
    <mergeCell ref="K99:L100"/>
    <mergeCell ref="B71:H71"/>
    <mergeCell ref="K71:L71"/>
    <mergeCell ref="J74:J75"/>
    <mergeCell ref="K74:L75"/>
    <mergeCell ref="J77:J78"/>
    <mergeCell ref="K77:L78"/>
    <mergeCell ref="J83:J85"/>
    <mergeCell ref="K83:L85"/>
    <mergeCell ref="J90:J92"/>
    <mergeCell ref="K90:L92"/>
    <mergeCell ref="K94:L94"/>
    <mergeCell ref="J5:J6"/>
    <mergeCell ref="K5:L6"/>
    <mergeCell ref="K10:L10"/>
    <mergeCell ref="J63:J64"/>
    <mergeCell ref="K63:L64"/>
    <mergeCell ref="J14:J16"/>
    <mergeCell ref="K14:L16"/>
    <mergeCell ref="K21:L21"/>
    <mergeCell ref="J28:J29"/>
    <mergeCell ref="K28:L29"/>
    <mergeCell ref="K32:L32"/>
    <mergeCell ref="J35:J36"/>
    <mergeCell ref="K35:L36"/>
    <mergeCell ref="J59:J60"/>
    <mergeCell ref="K59:L60"/>
    <mergeCell ref="K44:L44"/>
  </mergeCells>
  <phoneticPr fontId="1"/>
  <dataValidations count="1">
    <dataValidation type="list" allowBlank="1" showInputMessage="1" showErrorMessage="1" sqref="J5:J6 J99:J106 J14:J16 J32 J35:J37 J59:J60 J63:J64 J74:J75 J71 J77:J78 J83:J85 J90:J92 J94 J44:J46 J10:J11 J28:J29 J21">
      <formula1>"はい,いいえ"</formula1>
    </dataValidation>
  </dataValidations>
  <pageMargins left="0.7" right="0.7" top="0.75" bottom="0.75" header="0.3" footer="0.3"/>
  <pageSetup paperSize="9" orientation="landscape" r:id="rId1"/>
  <headerFooter>
    <oddFooter>&amp;R&amp;F</oddFooter>
  </headerFooter>
  <rowBreaks count="1" manualBreakCount="1">
    <brk id="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view="pageLayout" zoomScaleNormal="100" workbookViewId="0">
      <selection activeCell="B19" sqref="B19"/>
    </sheetView>
  </sheetViews>
  <sheetFormatPr defaultColWidth="8.88671875" defaultRowHeight="13.2"/>
  <cols>
    <col min="1" max="10" width="8.88671875" style="1"/>
    <col min="11" max="11" width="13.44140625" style="1" customWidth="1"/>
    <col min="12" max="12" width="12.77734375" style="1" customWidth="1"/>
    <col min="13" max="14" width="7.88671875" style="1" customWidth="1"/>
    <col min="15" max="16384" width="8.88671875" style="1"/>
  </cols>
  <sheetData>
    <row r="1" spans="1:14" ht="19.2">
      <c r="A1" s="36" t="s">
        <v>90</v>
      </c>
    </row>
    <row r="2" spans="1:14" ht="15" customHeight="1">
      <c r="A2" s="37"/>
    </row>
    <row r="3" spans="1:14">
      <c r="A3" s="1" t="s">
        <v>91</v>
      </c>
      <c r="B3" s="47" t="s">
        <v>92</v>
      </c>
    </row>
    <row r="4" spans="1:14" ht="13.8" thickBot="1"/>
    <row r="5" spans="1:14">
      <c r="A5" s="1" t="s">
        <v>29</v>
      </c>
      <c r="B5" s="18" t="s">
        <v>93</v>
      </c>
      <c r="L5" s="285"/>
      <c r="M5" s="287" t="s">
        <v>24</v>
      </c>
      <c r="N5" s="287"/>
    </row>
    <row r="6" spans="1:14" ht="13.8" thickBot="1">
      <c r="B6" s="4" t="s">
        <v>94</v>
      </c>
      <c r="L6" s="286"/>
      <c r="M6" s="287"/>
      <c r="N6" s="287"/>
    </row>
    <row r="8" spans="1:14">
      <c r="A8" s="1" t="s">
        <v>95</v>
      </c>
      <c r="B8" s="15" t="s">
        <v>356</v>
      </c>
      <c r="L8" s="135" t="s">
        <v>567</v>
      </c>
    </row>
    <row r="10" spans="1:14" ht="13.8" thickBot="1"/>
    <row r="11" spans="1:14" ht="13.8" thickBot="1">
      <c r="A11" s="1" t="s">
        <v>33</v>
      </c>
      <c r="B11" s="18" t="s">
        <v>96</v>
      </c>
      <c r="L11" s="33"/>
      <c r="M11" s="291" t="s">
        <v>24</v>
      </c>
      <c r="N11" s="290"/>
    </row>
    <row r="12" spans="1:14">
      <c r="B12" s="18"/>
    </row>
    <row r="13" spans="1:14">
      <c r="A13" s="1" t="s">
        <v>97</v>
      </c>
      <c r="B13" s="15" t="s">
        <v>357</v>
      </c>
      <c r="L13" s="135" t="s">
        <v>566</v>
      </c>
    </row>
    <row r="15" spans="1:14" ht="326.39999999999998" customHeight="1"/>
    <row r="16" spans="1:14">
      <c r="A16" s="1" t="s">
        <v>99</v>
      </c>
      <c r="B16" s="47" t="s">
        <v>100</v>
      </c>
    </row>
    <row r="17" spans="1:14" ht="13.8" thickBot="1"/>
    <row r="18" spans="1:14" ht="13.8" thickBot="1">
      <c r="A18" s="1" t="s">
        <v>101</v>
      </c>
      <c r="B18" s="15" t="s">
        <v>102</v>
      </c>
      <c r="L18" s="33"/>
      <c r="M18" s="291" t="s">
        <v>24</v>
      </c>
      <c r="N18" s="290"/>
    </row>
    <row r="19" spans="1:14">
      <c r="B19" s="46"/>
    </row>
    <row r="20" spans="1:14">
      <c r="A20" s="1" t="s">
        <v>103</v>
      </c>
      <c r="B20" s="18" t="s">
        <v>358</v>
      </c>
      <c r="L20" s="135" t="s">
        <v>568</v>
      </c>
    </row>
    <row r="22" spans="1:14" ht="13.8" thickBot="1"/>
    <row r="23" spans="1:14">
      <c r="A23" s="1" t="s">
        <v>58</v>
      </c>
      <c r="B23" s="15" t="s">
        <v>104</v>
      </c>
      <c r="L23" s="285"/>
      <c r="M23" s="287" t="s">
        <v>24</v>
      </c>
      <c r="N23" s="287"/>
    </row>
    <row r="24" spans="1:14" ht="13.8" thickBot="1">
      <c r="B24" s="15" t="s">
        <v>105</v>
      </c>
      <c r="L24" s="286"/>
      <c r="M24" s="287"/>
      <c r="N24" s="287"/>
    </row>
    <row r="25" spans="1:14">
      <c r="B25" s="15" t="s">
        <v>106</v>
      </c>
      <c r="L25" s="35"/>
      <c r="M25" s="41"/>
      <c r="N25" s="41"/>
    </row>
    <row r="26" spans="1:14">
      <c r="B26" s="46"/>
    </row>
    <row r="27" spans="1:14">
      <c r="A27" s="1" t="s">
        <v>107</v>
      </c>
      <c r="B27" s="15" t="s">
        <v>359</v>
      </c>
      <c r="L27" s="135" t="s">
        <v>568</v>
      </c>
    </row>
    <row r="29" spans="1:14" ht="13.8" thickBot="1"/>
    <row r="30" spans="1:14">
      <c r="A30" s="1" t="s">
        <v>108</v>
      </c>
      <c r="B30" s="18" t="s">
        <v>109</v>
      </c>
      <c r="L30" s="285"/>
      <c r="M30" s="287" t="s">
        <v>24</v>
      </c>
      <c r="N30" s="287"/>
    </row>
    <row r="31" spans="1:14" ht="13.8" thickBot="1">
      <c r="B31" s="18" t="s">
        <v>110</v>
      </c>
      <c r="L31" s="286"/>
      <c r="M31" s="287"/>
      <c r="N31" s="287"/>
    </row>
    <row r="33" spans="1:14">
      <c r="A33" s="1" t="s">
        <v>111</v>
      </c>
      <c r="B33" s="15" t="s">
        <v>360</v>
      </c>
      <c r="L33" s="135" t="s">
        <v>565</v>
      </c>
    </row>
    <row r="35" spans="1:14" ht="13.8" thickBot="1"/>
    <row r="36" spans="1:14">
      <c r="A36" s="1" t="s">
        <v>112</v>
      </c>
      <c r="B36" s="15" t="s">
        <v>113</v>
      </c>
      <c r="L36" s="285"/>
      <c r="M36" s="287" t="s">
        <v>24</v>
      </c>
      <c r="N36" s="287"/>
    </row>
    <row r="37" spans="1:14" ht="13.8" thickBot="1">
      <c r="B37" s="15" t="s">
        <v>114</v>
      </c>
      <c r="L37" s="286"/>
      <c r="M37" s="287"/>
      <c r="N37" s="287"/>
    </row>
    <row r="38" spans="1:14">
      <c r="B38" s="46"/>
    </row>
    <row r="39" spans="1:14">
      <c r="A39" s="1" t="s">
        <v>115</v>
      </c>
      <c r="B39" s="15" t="s">
        <v>458</v>
      </c>
      <c r="L39" s="135" t="s">
        <v>569</v>
      </c>
    </row>
    <row r="41" spans="1:14" ht="188.1" customHeight="1"/>
    <row r="42" spans="1:14">
      <c r="A42" s="1" t="s">
        <v>62</v>
      </c>
      <c r="B42" s="49" t="s">
        <v>116</v>
      </c>
    </row>
    <row r="43" spans="1:14" ht="13.8" thickBot="1">
      <c r="B43" s="4"/>
    </row>
    <row r="44" spans="1:14" ht="13.8" thickBot="1">
      <c r="A44" s="1" t="s">
        <v>117</v>
      </c>
      <c r="B44" s="18" t="s">
        <v>118</v>
      </c>
      <c r="L44" s="33"/>
      <c r="M44" s="291" t="s">
        <v>24</v>
      </c>
      <c r="N44" s="290"/>
    </row>
    <row r="45" spans="1:14">
      <c r="B45" s="4"/>
    </row>
    <row r="46" spans="1:14">
      <c r="A46" s="1" t="s">
        <v>119</v>
      </c>
      <c r="B46" s="18" t="s">
        <v>361</v>
      </c>
      <c r="L46" s="135" t="s">
        <v>574</v>
      </c>
    </row>
    <row r="47" spans="1:14" ht="13.8" thickBot="1"/>
    <row r="48" spans="1:14">
      <c r="A48" s="1" t="s">
        <v>120</v>
      </c>
      <c r="B48" s="18" t="s">
        <v>121</v>
      </c>
      <c r="L48" s="285"/>
      <c r="M48" s="287" t="s">
        <v>24</v>
      </c>
      <c r="N48" s="287"/>
    </row>
    <row r="49" spans="1:14" ht="13.8" thickBot="1">
      <c r="B49" s="18" t="s">
        <v>122</v>
      </c>
      <c r="L49" s="286"/>
      <c r="M49" s="287"/>
      <c r="N49" s="287"/>
    </row>
    <row r="50" spans="1:14">
      <c r="B50" s="18" t="s">
        <v>123</v>
      </c>
    </row>
    <row r="52" spans="1:14">
      <c r="A52" s="1" t="s">
        <v>124</v>
      </c>
      <c r="B52" s="15" t="s">
        <v>362</v>
      </c>
      <c r="L52" s="135" t="s">
        <v>574</v>
      </c>
    </row>
    <row r="53" spans="1:14">
      <c r="B53" s="46"/>
    </row>
    <row r="54" spans="1:14">
      <c r="B54" s="46"/>
    </row>
    <row r="55" spans="1:14">
      <c r="A55" s="18" t="s">
        <v>71</v>
      </c>
      <c r="B55" s="154" t="s">
        <v>125</v>
      </c>
      <c r="C55" s="25"/>
      <c r="D55" s="25"/>
      <c r="E55" s="25"/>
      <c r="F55" s="25"/>
      <c r="G55" s="25"/>
      <c r="H55" s="25"/>
      <c r="I55" s="25"/>
      <c r="J55" s="25"/>
      <c r="K55" s="25"/>
      <c r="L55" s="25"/>
      <c r="M55" s="25"/>
      <c r="N55" s="25"/>
    </row>
    <row r="56" spans="1:14" ht="13.8" thickBot="1">
      <c r="A56" s="18"/>
      <c r="B56" s="18"/>
    </row>
    <row r="57" spans="1:14" ht="13.8" thickBot="1">
      <c r="A57" s="18" t="s">
        <v>541</v>
      </c>
      <c r="B57" s="18" t="s">
        <v>126</v>
      </c>
      <c r="L57" s="33"/>
      <c r="M57" s="291" t="s">
        <v>24</v>
      </c>
      <c r="N57" s="290"/>
    </row>
    <row r="58" spans="1:14">
      <c r="A58" s="18"/>
      <c r="B58" s="18"/>
    </row>
    <row r="59" spans="1:14">
      <c r="A59" s="18" t="s">
        <v>542</v>
      </c>
      <c r="B59" s="46" t="s">
        <v>543</v>
      </c>
      <c r="C59" s="4"/>
      <c r="L59" s="135" t="s">
        <v>574</v>
      </c>
    </row>
    <row r="60" spans="1:14">
      <c r="A60" s="18"/>
      <c r="B60" s="18"/>
    </row>
    <row r="61" spans="1:14" s="25" customFormat="1">
      <c r="A61" s="18"/>
      <c r="B61" s="18"/>
      <c r="C61" s="1"/>
      <c r="D61" s="1"/>
      <c r="E61" s="1"/>
      <c r="F61" s="1"/>
      <c r="G61" s="1"/>
      <c r="H61" s="1"/>
      <c r="I61" s="1"/>
      <c r="J61" s="1"/>
      <c r="K61" s="1"/>
      <c r="L61" s="1"/>
      <c r="M61" s="1"/>
      <c r="N61" s="1"/>
    </row>
    <row r="62" spans="1:14" s="25" customFormat="1">
      <c r="A62" s="18" t="s">
        <v>363</v>
      </c>
      <c r="B62" s="38" t="s">
        <v>127</v>
      </c>
      <c r="C62" s="1"/>
      <c r="D62" s="1"/>
      <c r="E62" s="1"/>
      <c r="F62" s="1"/>
      <c r="G62" s="1"/>
      <c r="H62" s="1"/>
      <c r="I62" s="1"/>
      <c r="J62" s="1"/>
      <c r="K62" s="1"/>
      <c r="L62" s="1"/>
      <c r="M62" s="1"/>
      <c r="N62" s="1"/>
    </row>
    <row r="63" spans="1:14" s="25" customFormat="1" ht="13.8" thickBot="1">
      <c r="A63" s="18"/>
      <c r="B63" s="18"/>
      <c r="C63" s="1"/>
      <c r="D63" s="1"/>
      <c r="E63" s="1"/>
      <c r="F63" s="1"/>
      <c r="G63" s="1"/>
      <c r="H63" s="1"/>
      <c r="I63" s="1"/>
      <c r="J63" s="1"/>
      <c r="K63" s="1"/>
      <c r="L63" s="1"/>
      <c r="M63" s="1"/>
      <c r="N63" s="1"/>
    </row>
    <row r="64" spans="1:14" s="25" customFormat="1">
      <c r="A64" s="18" t="s">
        <v>544</v>
      </c>
      <c r="B64" s="15" t="s">
        <v>128</v>
      </c>
      <c r="C64" s="1"/>
      <c r="D64" s="1"/>
      <c r="E64" s="1"/>
      <c r="F64" s="1"/>
      <c r="G64" s="1"/>
      <c r="H64" s="1"/>
      <c r="I64" s="1"/>
      <c r="J64" s="1"/>
      <c r="K64" s="1"/>
      <c r="L64" s="285"/>
      <c r="M64" s="287" t="s">
        <v>24</v>
      </c>
      <c r="N64" s="287"/>
    </row>
    <row r="65" spans="1:14" s="25" customFormat="1" ht="13.8" thickBot="1">
      <c r="A65" s="18"/>
      <c r="B65" s="15" t="s">
        <v>129</v>
      </c>
      <c r="C65" s="1"/>
      <c r="D65" s="1"/>
      <c r="E65" s="1"/>
      <c r="F65" s="1"/>
      <c r="G65" s="1"/>
      <c r="H65" s="1"/>
      <c r="I65" s="1"/>
      <c r="J65" s="1"/>
      <c r="K65" s="1"/>
      <c r="L65" s="286"/>
      <c r="M65" s="287"/>
      <c r="N65" s="287"/>
    </row>
    <row r="66" spans="1:14" s="25" customFormat="1">
      <c r="A66" s="18"/>
      <c r="B66" s="15"/>
      <c r="C66" s="1"/>
      <c r="D66" s="1"/>
      <c r="E66" s="1"/>
      <c r="F66" s="1"/>
      <c r="G66" s="1"/>
      <c r="H66" s="1"/>
      <c r="I66" s="1"/>
      <c r="J66" s="1"/>
      <c r="K66" s="1"/>
      <c r="L66" s="94"/>
      <c r="M66" s="93"/>
      <c r="N66" s="93"/>
    </row>
    <row r="67" spans="1:14" s="25" customFormat="1">
      <c r="A67" s="1"/>
      <c r="B67" s="19"/>
      <c r="C67" s="1"/>
      <c r="D67" s="1"/>
      <c r="E67" s="1"/>
      <c r="F67" s="1"/>
      <c r="G67" s="1"/>
      <c r="H67" s="1"/>
      <c r="I67" s="1"/>
      <c r="J67" s="1"/>
      <c r="K67" s="1"/>
      <c r="L67" s="1"/>
      <c r="M67" s="1"/>
      <c r="N67" s="1"/>
    </row>
    <row r="68" spans="1:14" s="25" customFormat="1">
      <c r="A68" s="18" t="s">
        <v>535</v>
      </c>
      <c r="B68" s="15" t="s">
        <v>536</v>
      </c>
      <c r="C68" s="1"/>
      <c r="D68" s="1"/>
      <c r="E68" s="1"/>
      <c r="F68" s="1"/>
      <c r="G68" s="1"/>
      <c r="H68" s="1"/>
      <c r="I68" s="1"/>
      <c r="J68" s="1"/>
      <c r="K68" s="1"/>
      <c r="L68" s="135" t="s">
        <v>573</v>
      </c>
      <c r="M68" s="1"/>
      <c r="N68" s="1"/>
    </row>
    <row r="69" spans="1:14" s="25" customFormat="1">
      <c r="A69" s="18"/>
      <c r="B69" s="15"/>
      <c r="C69" s="1"/>
      <c r="D69" s="1"/>
      <c r="E69" s="1"/>
      <c r="F69" s="1"/>
      <c r="G69" s="1"/>
      <c r="H69" s="1"/>
      <c r="I69" s="1"/>
      <c r="J69" s="1"/>
      <c r="K69" s="1"/>
      <c r="L69" s="1"/>
      <c r="M69" s="1"/>
      <c r="N69" s="1"/>
    </row>
    <row r="70" spans="1:14" s="25" customFormat="1" ht="13.8" thickBot="1">
      <c r="A70" s="18"/>
      <c r="B70" s="18"/>
      <c r="C70" s="1"/>
      <c r="D70" s="1"/>
      <c r="E70" s="1"/>
      <c r="F70" s="1"/>
      <c r="G70" s="1"/>
      <c r="H70" s="1"/>
      <c r="I70" s="1"/>
      <c r="J70" s="1"/>
      <c r="K70" s="1"/>
      <c r="L70" s="1"/>
      <c r="M70" s="1"/>
      <c r="N70" s="1"/>
    </row>
    <row r="71" spans="1:14" ht="13.8" thickBot="1">
      <c r="A71" s="18" t="s">
        <v>537</v>
      </c>
      <c r="B71" s="15" t="s">
        <v>130</v>
      </c>
      <c r="L71" s="33"/>
      <c r="M71" s="291" t="s">
        <v>24</v>
      </c>
      <c r="N71" s="290"/>
    </row>
    <row r="72" spans="1:14">
      <c r="A72" s="18"/>
      <c r="B72" s="18"/>
    </row>
    <row r="73" spans="1:14" ht="13.8" thickBot="1">
      <c r="A73" s="18"/>
      <c r="B73" s="18"/>
    </row>
    <row r="74" spans="1:14" ht="13.8" thickBot="1">
      <c r="A74" s="18" t="s">
        <v>538</v>
      </c>
      <c r="B74" s="18" t="s">
        <v>131</v>
      </c>
      <c r="L74" s="33"/>
      <c r="M74" s="291" t="s">
        <v>24</v>
      </c>
      <c r="N74" s="290"/>
    </row>
    <row r="75" spans="1:14">
      <c r="A75" s="18"/>
      <c r="B75" s="18"/>
      <c r="L75" s="50"/>
      <c r="M75" s="94"/>
      <c r="N75" s="94"/>
    </row>
    <row r="76" spans="1:14" ht="14.4" customHeight="1" thickBot="1">
      <c r="A76" s="18"/>
      <c r="B76" s="18"/>
    </row>
    <row r="77" spans="1:14" ht="13.8" thickBot="1">
      <c r="A77" s="18" t="s">
        <v>539</v>
      </c>
      <c r="B77" s="18" t="s">
        <v>132</v>
      </c>
      <c r="L77" s="33"/>
      <c r="M77" s="291" t="s">
        <v>24</v>
      </c>
      <c r="N77" s="290"/>
    </row>
    <row r="78" spans="1:14">
      <c r="A78" s="18"/>
      <c r="B78" s="18"/>
    </row>
    <row r="79" spans="1:14" ht="13.8" thickBot="1">
      <c r="A79" s="18"/>
      <c r="B79" s="18"/>
    </row>
    <row r="80" spans="1:14">
      <c r="A80" s="18" t="s">
        <v>540</v>
      </c>
      <c r="B80" s="18" t="s">
        <v>133</v>
      </c>
      <c r="L80" s="285"/>
      <c r="M80" s="290" t="s">
        <v>24</v>
      </c>
      <c r="N80" s="290"/>
    </row>
    <row r="81" spans="1:14">
      <c r="B81" s="15" t="s">
        <v>134</v>
      </c>
      <c r="L81" s="289"/>
      <c r="M81" s="290"/>
      <c r="N81" s="290"/>
    </row>
    <row r="82" spans="1:14">
      <c r="B82" s="15" t="s">
        <v>135</v>
      </c>
      <c r="L82" s="289"/>
      <c r="M82" s="290"/>
      <c r="N82" s="290"/>
    </row>
    <row r="83" spans="1:14" ht="13.8" thickBot="1">
      <c r="B83" s="1" t="s">
        <v>136</v>
      </c>
      <c r="L83" s="286"/>
      <c r="M83" s="290"/>
      <c r="N83" s="290"/>
    </row>
    <row r="84" spans="1:14">
      <c r="B84" s="15" t="s">
        <v>388</v>
      </c>
    </row>
    <row r="85" spans="1:14">
      <c r="B85" s="15"/>
    </row>
    <row r="86" spans="1:14">
      <c r="A86" s="18" t="s">
        <v>526</v>
      </c>
      <c r="B86" s="15" t="s">
        <v>527</v>
      </c>
      <c r="C86" s="18"/>
      <c r="D86" s="18"/>
      <c r="L86" s="135" t="s">
        <v>572</v>
      </c>
    </row>
    <row r="87" spans="1:14">
      <c r="A87" s="18"/>
      <c r="B87" s="18"/>
      <c r="C87" s="18"/>
      <c r="D87" s="18"/>
    </row>
    <row r="88" spans="1:14" ht="13.8" thickBot="1">
      <c r="A88" s="18"/>
      <c r="B88" s="46"/>
      <c r="C88" s="18"/>
      <c r="D88" s="18"/>
    </row>
    <row r="89" spans="1:14" ht="13.8" thickBot="1">
      <c r="A89" s="18" t="s">
        <v>528</v>
      </c>
      <c r="B89" s="46" t="s">
        <v>137</v>
      </c>
      <c r="C89" s="18"/>
      <c r="D89" s="18"/>
      <c r="L89" s="33"/>
      <c r="M89" s="291" t="s">
        <v>24</v>
      </c>
      <c r="N89" s="290"/>
    </row>
    <row r="90" spans="1:14" ht="13.8" thickBot="1">
      <c r="A90" s="18"/>
      <c r="B90" s="18"/>
      <c r="C90" s="18"/>
      <c r="D90" s="18"/>
    </row>
    <row r="91" spans="1:14">
      <c r="A91" s="18" t="s">
        <v>529</v>
      </c>
      <c r="B91" s="15" t="s">
        <v>530</v>
      </c>
      <c r="C91" s="18"/>
      <c r="D91" s="18"/>
      <c r="L91" s="293"/>
      <c r="M91" s="290" t="s">
        <v>24</v>
      </c>
      <c r="N91" s="290"/>
    </row>
    <row r="92" spans="1:14">
      <c r="A92" s="18"/>
      <c r="B92" s="15" t="s">
        <v>138</v>
      </c>
      <c r="C92" s="18"/>
      <c r="D92" s="18"/>
      <c r="L92" s="294"/>
      <c r="M92" s="290"/>
      <c r="N92" s="290"/>
    </row>
    <row r="93" spans="1:14">
      <c r="A93" s="18"/>
      <c r="B93" s="15" t="s">
        <v>139</v>
      </c>
      <c r="C93" s="18"/>
      <c r="D93" s="18"/>
      <c r="L93" s="294"/>
      <c r="M93" s="290"/>
      <c r="N93" s="290"/>
    </row>
    <row r="94" spans="1:14" ht="13.8" thickBot="1">
      <c r="A94" s="18"/>
      <c r="B94" s="15" t="s">
        <v>140</v>
      </c>
      <c r="C94" s="18"/>
      <c r="D94" s="18"/>
      <c r="L94" s="295"/>
      <c r="M94" s="290"/>
      <c r="N94" s="290"/>
    </row>
    <row r="95" spans="1:14">
      <c r="A95" s="18"/>
      <c r="B95" s="15" t="s">
        <v>531</v>
      </c>
      <c r="C95" s="18"/>
      <c r="D95" s="18"/>
      <c r="L95" s="50"/>
      <c r="M95" s="35"/>
      <c r="N95" s="35"/>
    </row>
    <row r="96" spans="1:14">
      <c r="A96" s="18"/>
      <c r="B96" s="18"/>
      <c r="C96" s="18"/>
      <c r="D96" s="18"/>
    </row>
    <row r="97" spans="1:14">
      <c r="A97" s="18" t="s">
        <v>532</v>
      </c>
      <c r="B97" s="15" t="s">
        <v>533</v>
      </c>
      <c r="C97" s="18"/>
      <c r="D97" s="18"/>
      <c r="L97" s="135" t="s">
        <v>571</v>
      </c>
    </row>
    <row r="98" spans="1:14">
      <c r="A98" s="18"/>
      <c r="B98" s="15"/>
      <c r="C98" s="18"/>
      <c r="D98" s="18"/>
    </row>
    <row r="99" spans="1:14" ht="13.8" thickBot="1">
      <c r="A99" s="18"/>
      <c r="B99" s="18"/>
      <c r="C99" s="18"/>
      <c r="D99" s="18"/>
    </row>
    <row r="100" spans="1:14" ht="13.8" thickBot="1">
      <c r="A100" s="18" t="s">
        <v>364</v>
      </c>
      <c r="B100" s="18" t="s">
        <v>141</v>
      </c>
      <c r="C100" s="18"/>
      <c r="D100" s="18"/>
      <c r="E100" s="103"/>
      <c r="F100" s="103"/>
      <c r="G100" s="103"/>
      <c r="H100" s="103"/>
      <c r="I100" s="103"/>
      <c r="J100" s="103"/>
      <c r="K100" s="103"/>
      <c r="L100" s="105"/>
      <c r="M100" s="291" t="s">
        <v>24</v>
      </c>
      <c r="N100" s="290"/>
    </row>
    <row r="101" spans="1:14" ht="13.8" thickBot="1">
      <c r="A101" s="18"/>
      <c r="B101" s="18"/>
      <c r="C101" s="18"/>
      <c r="D101" s="18"/>
      <c r="E101" s="103"/>
      <c r="F101" s="103"/>
      <c r="G101" s="103"/>
      <c r="H101" s="103"/>
      <c r="I101" s="103"/>
      <c r="J101" s="103"/>
      <c r="K101" s="103"/>
      <c r="L101" s="103"/>
      <c r="M101" s="18"/>
      <c r="N101" s="18"/>
    </row>
    <row r="102" spans="1:14">
      <c r="A102" s="18" t="s">
        <v>365</v>
      </c>
      <c r="B102" s="18" t="s">
        <v>366</v>
      </c>
      <c r="C102" s="18"/>
      <c r="D102" s="18"/>
      <c r="E102" s="103"/>
      <c r="F102" s="103"/>
      <c r="G102" s="103"/>
      <c r="H102" s="103"/>
      <c r="I102" s="103"/>
      <c r="J102" s="103"/>
      <c r="K102" s="103"/>
      <c r="L102" s="296"/>
      <c r="M102" s="287" t="s">
        <v>24</v>
      </c>
      <c r="N102" s="287"/>
    </row>
    <row r="103" spans="1:14" ht="13.8" thickBot="1">
      <c r="A103" s="18"/>
      <c r="B103" s="18" t="s">
        <v>142</v>
      </c>
      <c r="C103" s="18"/>
      <c r="D103" s="18"/>
      <c r="E103" s="103"/>
      <c r="F103" s="103"/>
      <c r="G103" s="103"/>
      <c r="H103" s="103"/>
      <c r="I103" s="103"/>
      <c r="J103" s="103"/>
      <c r="K103" s="103"/>
      <c r="L103" s="297"/>
      <c r="M103" s="287"/>
      <c r="N103" s="287"/>
    </row>
    <row r="104" spans="1:14">
      <c r="A104" s="18"/>
      <c r="B104" s="18"/>
      <c r="C104" s="18"/>
      <c r="D104" s="18"/>
      <c r="E104" s="103"/>
      <c r="F104" s="103"/>
      <c r="G104" s="103"/>
      <c r="H104" s="103"/>
      <c r="I104" s="103"/>
      <c r="J104" s="103"/>
      <c r="K104" s="103"/>
      <c r="L104" s="103"/>
      <c r="M104" s="103"/>
      <c r="N104" s="103"/>
    </row>
    <row r="105" spans="1:14">
      <c r="A105" s="144" t="s">
        <v>367</v>
      </c>
      <c r="B105" s="144" t="s">
        <v>534</v>
      </c>
      <c r="C105" s="144"/>
      <c r="D105" s="144"/>
      <c r="E105" s="109"/>
      <c r="F105" s="109"/>
      <c r="G105" s="109"/>
      <c r="H105" s="109"/>
      <c r="I105" s="109"/>
      <c r="J105" s="109"/>
      <c r="K105" s="109"/>
      <c r="L105" s="135" t="s">
        <v>570</v>
      </c>
      <c r="M105" s="109"/>
      <c r="N105" s="109"/>
    </row>
    <row r="107" spans="1:14" ht="13.8" thickBot="1"/>
    <row r="108" spans="1:14">
      <c r="A108" s="1" t="s">
        <v>143</v>
      </c>
      <c r="B108" s="1" t="s">
        <v>144</v>
      </c>
      <c r="L108" s="285"/>
      <c r="M108" s="287" t="s">
        <v>24</v>
      </c>
      <c r="N108" s="287"/>
    </row>
    <row r="109" spans="1:14" ht="13.8" thickBot="1">
      <c r="B109" s="1" t="s">
        <v>145</v>
      </c>
      <c r="L109" s="286"/>
      <c r="M109" s="287"/>
      <c r="N109" s="287"/>
    </row>
    <row r="125" spans="1:14" s="25" customFormat="1">
      <c r="A125" s="1"/>
      <c r="B125" s="1"/>
      <c r="C125" s="1"/>
      <c r="D125" s="1"/>
      <c r="E125" s="1"/>
      <c r="F125" s="1"/>
      <c r="G125" s="1"/>
      <c r="H125" s="1"/>
      <c r="I125" s="1"/>
      <c r="J125" s="1"/>
      <c r="K125" s="1"/>
      <c r="L125" s="1"/>
      <c r="M125" s="1"/>
      <c r="N125" s="1"/>
    </row>
  </sheetData>
  <customSheetViews>
    <customSheetView guid="{F7C3FC95-CB60-47A3-A345-66AF8FC2D7FE}" showPageBreaks="1" view="pageLayout">
      <selection activeCell="B136" sqref="B136"/>
      <pageMargins left="0.7" right="0.7" top="0.75" bottom="0.75" header="0.3" footer="0.3"/>
      <pageSetup paperSize="9" orientation="landscape"/>
    </customSheetView>
  </customSheetViews>
  <mergeCells count="29">
    <mergeCell ref="M100:N100"/>
    <mergeCell ref="L102:L103"/>
    <mergeCell ref="M102:N103"/>
    <mergeCell ref="L108:L109"/>
    <mergeCell ref="M108:N109"/>
    <mergeCell ref="L91:L94"/>
    <mergeCell ref="M91:N94"/>
    <mergeCell ref="M57:N57"/>
    <mergeCell ref="L64:L65"/>
    <mergeCell ref="M64:N65"/>
    <mergeCell ref="M71:N71"/>
    <mergeCell ref="M74:N74"/>
    <mergeCell ref="M77:N77"/>
    <mergeCell ref="L80:L83"/>
    <mergeCell ref="M80:N83"/>
    <mergeCell ref="M89:N89"/>
    <mergeCell ref="L48:L49"/>
    <mergeCell ref="M48:N49"/>
    <mergeCell ref="L5:L6"/>
    <mergeCell ref="M5:N6"/>
    <mergeCell ref="M11:N11"/>
    <mergeCell ref="M18:N18"/>
    <mergeCell ref="L23:L24"/>
    <mergeCell ref="M23:N24"/>
    <mergeCell ref="L30:L31"/>
    <mergeCell ref="M30:N31"/>
    <mergeCell ref="L36:L37"/>
    <mergeCell ref="M36:N37"/>
    <mergeCell ref="M44:N44"/>
  </mergeCells>
  <phoneticPr fontId="1"/>
  <dataValidations count="1">
    <dataValidation type="list" allowBlank="1" showInputMessage="1" showErrorMessage="1" sqref="L5:L6 L11 L18 L23:L25 L30:L31 L44 L57 L64:L66 L71 L74:L75 L77 L36:L37 L91:L95 L108:L109 L80 L48:L49 L89 L100 L102:L103">
      <formula1>"はい,いいえ"</formula1>
    </dataValidation>
  </dataValidations>
  <pageMargins left="0.7" right="0.7" top="0.75" bottom="0.75" header="0.3" footer="0.3"/>
  <pageSetup paperSize="9" orientation="landscape" r:id="rId1"/>
  <headerFooter>
    <oddFooter>&amp;R&amp;F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view="pageLayout" zoomScale="70" zoomScaleNormal="100" zoomScalePageLayoutView="70" workbookViewId="0">
      <selection activeCell="E41" sqref="E41"/>
    </sheetView>
  </sheetViews>
  <sheetFormatPr defaultColWidth="9" defaultRowHeight="13.2"/>
  <cols>
    <col min="1" max="2" width="9" style="18"/>
    <col min="3" max="3" width="11.33203125" style="18" customWidth="1"/>
    <col min="4" max="4" width="12.88671875" style="18" customWidth="1"/>
    <col min="5" max="8" width="13.6640625" style="18" customWidth="1"/>
    <col min="9" max="9" width="7.21875" style="18" customWidth="1"/>
    <col min="10" max="10" width="12.88671875" style="18" customWidth="1"/>
    <col min="11" max="11" width="10.6640625" style="18" customWidth="1"/>
    <col min="12" max="12" width="6" style="18" customWidth="1"/>
    <col min="13" max="16384" width="9" style="18"/>
  </cols>
  <sheetData>
    <row r="1" spans="1:12" ht="19.2">
      <c r="A1" s="14" t="s">
        <v>147</v>
      </c>
    </row>
    <row r="3" spans="1:12">
      <c r="A3" s="18" t="s">
        <v>26</v>
      </c>
      <c r="B3" s="38" t="s">
        <v>148</v>
      </c>
    </row>
    <row r="4" spans="1:12" ht="13.8" thickBot="1"/>
    <row r="5" spans="1:12">
      <c r="A5" s="18" t="s">
        <v>149</v>
      </c>
      <c r="B5" s="18" t="s">
        <v>150</v>
      </c>
      <c r="J5" s="285"/>
      <c r="K5" s="287" t="s">
        <v>24</v>
      </c>
      <c r="L5" s="287"/>
    </row>
    <row r="6" spans="1:12" ht="13.8" thickBot="1">
      <c r="B6" s="18" t="s">
        <v>151</v>
      </c>
      <c r="J6" s="286"/>
      <c r="K6" s="287"/>
      <c r="L6" s="287"/>
    </row>
    <row r="7" spans="1:12">
      <c r="B7" s="15" t="s">
        <v>380</v>
      </c>
    </row>
    <row r="9" spans="1:12">
      <c r="A9" s="18" t="s">
        <v>152</v>
      </c>
      <c r="B9" s="292" t="s">
        <v>153</v>
      </c>
      <c r="C9" s="292"/>
      <c r="D9" s="292"/>
      <c r="E9" s="292"/>
      <c r="F9" s="292"/>
      <c r="G9" s="292"/>
      <c r="H9" s="292"/>
      <c r="I9" s="292"/>
    </row>
    <row r="10" spans="1:12" ht="13.8" thickBot="1">
      <c r="B10" s="46"/>
      <c r="C10" s="142"/>
      <c r="D10" s="142"/>
      <c r="E10" s="142"/>
      <c r="F10" s="142"/>
      <c r="G10" s="142"/>
      <c r="H10" s="142"/>
      <c r="I10" s="142"/>
    </row>
    <row r="11" spans="1:12">
      <c r="B11" s="312" t="s">
        <v>154</v>
      </c>
      <c r="C11" s="285"/>
      <c r="D11" s="313" t="s">
        <v>22</v>
      </c>
      <c r="F11" s="314" t="s">
        <v>155</v>
      </c>
      <c r="G11" s="285"/>
      <c r="H11" s="313" t="s">
        <v>156</v>
      </c>
    </row>
    <row r="12" spans="1:12" ht="13.8" thickBot="1">
      <c r="B12" s="312"/>
      <c r="C12" s="286"/>
      <c r="D12" s="313"/>
      <c r="F12" s="314"/>
      <c r="G12" s="286"/>
      <c r="H12" s="313"/>
    </row>
    <row r="14" spans="1:12" ht="13.8" thickBot="1"/>
    <row r="15" spans="1:12" ht="13.5" customHeight="1">
      <c r="A15" s="18" t="s">
        <v>157</v>
      </c>
      <c r="B15" s="18" t="s">
        <v>158</v>
      </c>
      <c r="J15" s="285"/>
      <c r="K15" s="290" t="s">
        <v>24</v>
      </c>
      <c r="L15" s="290"/>
    </row>
    <row r="16" spans="1:12">
      <c r="B16" s="18" t="s">
        <v>159</v>
      </c>
      <c r="J16" s="289"/>
      <c r="K16" s="290"/>
      <c r="L16" s="290"/>
    </row>
    <row r="17" spans="1:12">
      <c r="B17" s="15" t="s">
        <v>380</v>
      </c>
      <c r="J17" s="289"/>
      <c r="K17" s="290"/>
      <c r="L17" s="290"/>
    </row>
    <row r="18" spans="1:12" ht="13.8" thickBot="1">
      <c r="B18" s="18" t="s">
        <v>160</v>
      </c>
      <c r="J18" s="286"/>
      <c r="K18" s="290"/>
      <c r="L18" s="290"/>
    </row>
    <row r="20" spans="1:12">
      <c r="A20" s="18" t="s">
        <v>161</v>
      </c>
      <c r="B20" s="292" t="s">
        <v>162</v>
      </c>
      <c r="C20" s="292"/>
      <c r="D20" s="292"/>
      <c r="E20" s="292"/>
      <c r="F20" s="292"/>
      <c r="G20" s="292"/>
      <c r="H20" s="292"/>
      <c r="I20" s="292"/>
    </row>
    <row r="21" spans="1:12" ht="13.8" thickBot="1">
      <c r="B21" s="19"/>
      <c r="C21" s="19"/>
      <c r="D21" s="19"/>
      <c r="E21" s="19"/>
      <c r="F21" s="19"/>
      <c r="G21" s="19"/>
      <c r="H21" s="19"/>
      <c r="I21" s="19"/>
      <c r="J21" s="35"/>
    </row>
    <row r="22" spans="1:12">
      <c r="B22" s="312" t="s">
        <v>154</v>
      </c>
      <c r="C22" s="285"/>
      <c r="D22" s="313" t="s">
        <v>22</v>
      </c>
      <c r="F22" s="314" t="s">
        <v>155</v>
      </c>
      <c r="G22" s="285"/>
      <c r="H22" s="313" t="s">
        <v>156</v>
      </c>
    </row>
    <row r="23" spans="1:12" ht="13.8" thickBot="1">
      <c r="B23" s="312"/>
      <c r="C23" s="286"/>
      <c r="D23" s="313"/>
      <c r="F23" s="314"/>
      <c r="G23" s="286"/>
      <c r="H23" s="313"/>
    </row>
    <row r="24" spans="1:12">
      <c r="B24" s="19"/>
      <c r="C24" s="19"/>
      <c r="D24" s="19"/>
      <c r="E24" s="19"/>
      <c r="F24" s="19"/>
      <c r="G24" s="19"/>
      <c r="H24" s="19"/>
      <c r="I24" s="19"/>
    </row>
    <row r="25" spans="1:12" ht="181.35" customHeight="1">
      <c r="J25" s="35"/>
      <c r="K25" s="42"/>
    </row>
    <row r="26" spans="1:12" ht="13.35" customHeight="1"/>
    <row r="27" spans="1:12" ht="15.6" customHeight="1">
      <c r="A27" s="18" t="s">
        <v>163</v>
      </c>
      <c r="B27" s="38" t="s">
        <v>164</v>
      </c>
    </row>
    <row r="28" spans="1:12" ht="15.6" customHeight="1" thickBot="1">
      <c r="B28" s="15"/>
    </row>
    <row r="29" spans="1:12" ht="15.6" customHeight="1">
      <c r="A29" s="18" t="s">
        <v>101</v>
      </c>
      <c r="B29" s="15" t="s">
        <v>368</v>
      </c>
      <c r="J29" s="285"/>
      <c r="K29" s="291" t="s">
        <v>24</v>
      </c>
      <c r="L29" s="290"/>
    </row>
    <row r="30" spans="1:12" ht="14.4" customHeight="1" thickBot="1">
      <c r="B30" s="15" t="s">
        <v>561</v>
      </c>
      <c r="J30" s="286"/>
      <c r="K30" s="291"/>
      <c r="L30" s="290"/>
    </row>
    <row r="31" spans="1:12">
      <c r="B31" s="15" t="s">
        <v>388</v>
      </c>
      <c r="J31" s="45"/>
      <c r="K31" s="94"/>
      <c r="L31" s="94"/>
    </row>
    <row r="33" spans="1:12">
      <c r="A33" s="18" t="s">
        <v>103</v>
      </c>
      <c r="B33" s="15" t="s">
        <v>369</v>
      </c>
    </row>
    <row r="34" spans="1:12" ht="13.5" customHeight="1" thickBot="1"/>
    <row r="35" spans="1:12" ht="11.25" customHeight="1">
      <c r="B35" s="306"/>
      <c r="C35" s="308" t="s">
        <v>484</v>
      </c>
      <c r="D35" s="308"/>
      <c r="E35" s="308" t="s">
        <v>165</v>
      </c>
      <c r="F35" s="310" t="s">
        <v>166</v>
      </c>
      <c r="G35" s="308" t="s">
        <v>167</v>
      </c>
      <c r="H35" s="298" t="s">
        <v>154</v>
      </c>
    </row>
    <row r="36" spans="1:12" ht="11.25" customHeight="1">
      <c r="B36" s="307"/>
      <c r="C36" s="309"/>
      <c r="D36" s="309"/>
      <c r="E36" s="309"/>
      <c r="F36" s="311"/>
      <c r="G36" s="309"/>
      <c r="H36" s="299"/>
    </row>
    <row r="37" spans="1:12">
      <c r="B37" s="300" t="s">
        <v>383</v>
      </c>
      <c r="C37" s="303" t="s">
        <v>584</v>
      </c>
      <c r="D37" s="303"/>
      <c r="E37" s="161"/>
      <c r="F37" s="161"/>
      <c r="G37" s="161"/>
      <c r="H37" s="162">
        <f>E37+F37+G37</f>
        <v>0</v>
      </c>
    </row>
    <row r="38" spans="1:12">
      <c r="B38" s="301"/>
      <c r="C38" s="303" t="s">
        <v>585</v>
      </c>
      <c r="D38" s="303"/>
      <c r="E38" s="161"/>
      <c r="F38" s="161"/>
      <c r="G38" s="163"/>
      <c r="H38" s="162">
        <f>E38+F38+G38</f>
        <v>0</v>
      </c>
    </row>
    <row r="39" spans="1:12" ht="13.8" thickBot="1">
      <c r="B39" s="301"/>
      <c r="C39" s="304" t="s">
        <v>586</v>
      </c>
      <c r="D39" s="304"/>
      <c r="E39" s="164"/>
      <c r="F39" s="164"/>
      <c r="G39" s="165"/>
      <c r="H39" s="166">
        <f>E39+F39+G39</f>
        <v>0</v>
      </c>
    </row>
    <row r="40" spans="1:12" ht="14.4" thickTop="1" thickBot="1">
      <c r="B40" s="302"/>
      <c r="C40" s="305" t="s">
        <v>485</v>
      </c>
      <c r="D40" s="305"/>
      <c r="E40" s="167">
        <f>E37+E38+E39</f>
        <v>0</v>
      </c>
      <c r="F40" s="167">
        <f>F37+F38+F39</f>
        <v>0</v>
      </c>
      <c r="G40" s="167">
        <f>G37+G38+G39</f>
        <v>0</v>
      </c>
      <c r="H40" s="168">
        <f>H37+H38+H39</f>
        <v>0</v>
      </c>
    </row>
    <row r="41" spans="1:12">
      <c r="B41" s="300" t="s">
        <v>384</v>
      </c>
      <c r="C41" s="303" t="s">
        <v>587</v>
      </c>
      <c r="D41" s="303"/>
      <c r="E41" s="161"/>
      <c r="F41" s="161"/>
      <c r="G41" s="161"/>
      <c r="H41" s="162">
        <f>E41+F41+G41</f>
        <v>0</v>
      </c>
    </row>
    <row r="42" spans="1:12">
      <c r="B42" s="301"/>
      <c r="C42" s="303" t="s">
        <v>588</v>
      </c>
      <c r="D42" s="303"/>
      <c r="E42" s="161"/>
      <c r="F42" s="161"/>
      <c r="G42" s="163"/>
      <c r="H42" s="162">
        <f>E42+F42+G42</f>
        <v>0</v>
      </c>
    </row>
    <row r="43" spans="1:12" ht="13.8" thickBot="1">
      <c r="B43" s="301"/>
      <c r="C43" s="304" t="s">
        <v>586</v>
      </c>
      <c r="D43" s="304"/>
      <c r="E43" s="164"/>
      <c r="F43" s="164"/>
      <c r="G43" s="165"/>
      <c r="H43" s="166">
        <f>E43+F43+G43</f>
        <v>0</v>
      </c>
    </row>
    <row r="44" spans="1:12" ht="14.4" thickTop="1" thickBot="1">
      <c r="B44" s="302"/>
      <c r="C44" s="305" t="s">
        <v>485</v>
      </c>
      <c r="D44" s="305"/>
      <c r="E44" s="167">
        <f>E41+E42+E43</f>
        <v>0</v>
      </c>
      <c r="F44" s="167">
        <f>F41+F42+F43</f>
        <v>0</v>
      </c>
      <c r="G44" s="167">
        <f>G41+G42+G43</f>
        <v>0</v>
      </c>
      <c r="H44" s="168">
        <f>H41+H42+H43</f>
        <v>0</v>
      </c>
      <c r="J44" s="42"/>
      <c r="K44" s="42"/>
      <c r="L44" s="42"/>
    </row>
    <row r="45" spans="1:12">
      <c r="B45" s="51"/>
      <c r="C45" s="45"/>
      <c r="D45" s="45"/>
      <c r="E45" s="45"/>
      <c r="F45" s="45"/>
    </row>
    <row r="46" spans="1:12" ht="13.5" customHeight="1">
      <c r="A46" s="18" t="s">
        <v>385</v>
      </c>
      <c r="B46" s="15" t="s">
        <v>386</v>
      </c>
      <c r="J46" s="93"/>
    </row>
    <row r="47" spans="1:12">
      <c r="B47" s="15" t="s">
        <v>387</v>
      </c>
      <c r="J47" s="93"/>
    </row>
    <row r="48" spans="1:12">
      <c r="B48" s="15" t="s">
        <v>388</v>
      </c>
    </row>
    <row r="49" spans="1:12" ht="13.8" thickBot="1">
      <c r="B49" s="15"/>
      <c r="J49" s="104"/>
      <c r="K49" s="104"/>
      <c r="L49" s="104"/>
    </row>
    <row r="50" spans="1:12" ht="11.25" customHeight="1">
      <c r="B50" s="306"/>
      <c r="C50" s="308" t="s">
        <v>484</v>
      </c>
      <c r="D50" s="308"/>
      <c r="E50" s="308" t="s">
        <v>165</v>
      </c>
      <c r="F50" s="310" t="s">
        <v>166</v>
      </c>
      <c r="G50" s="308" t="s">
        <v>167</v>
      </c>
      <c r="H50" s="298" t="s">
        <v>154</v>
      </c>
    </row>
    <row r="51" spans="1:12" ht="11.25" customHeight="1">
      <c r="B51" s="307"/>
      <c r="C51" s="309"/>
      <c r="D51" s="309"/>
      <c r="E51" s="309"/>
      <c r="F51" s="311"/>
      <c r="G51" s="309"/>
      <c r="H51" s="299"/>
    </row>
    <row r="52" spans="1:12">
      <c r="B52" s="300" t="s">
        <v>384</v>
      </c>
      <c r="C52" s="303" t="s">
        <v>587</v>
      </c>
      <c r="D52" s="303"/>
      <c r="E52" s="161"/>
      <c r="F52" s="161"/>
      <c r="G52" s="161"/>
      <c r="H52" s="162">
        <f>E52+F52+G52</f>
        <v>0</v>
      </c>
    </row>
    <row r="53" spans="1:12">
      <c r="B53" s="301"/>
      <c r="C53" s="303" t="s">
        <v>589</v>
      </c>
      <c r="D53" s="303"/>
      <c r="E53" s="161"/>
      <c r="F53" s="161"/>
      <c r="G53" s="163"/>
      <c r="H53" s="162">
        <f>E53+F53+G53</f>
        <v>0</v>
      </c>
    </row>
    <row r="54" spans="1:12" ht="13.8" thickBot="1">
      <c r="B54" s="301"/>
      <c r="C54" s="304" t="s">
        <v>590</v>
      </c>
      <c r="D54" s="304"/>
      <c r="E54" s="164"/>
      <c r="F54" s="164"/>
      <c r="G54" s="165"/>
      <c r="H54" s="166">
        <f>E54+F54+G54</f>
        <v>0</v>
      </c>
    </row>
    <row r="55" spans="1:12" ht="14.4" thickTop="1" thickBot="1">
      <c r="B55" s="302"/>
      <c r="C55" s="305" t="s">
        <v>485</v>
      </c>
      <c r="D55" s="305"/>
      <c r="E55" s="167">
        <f>E52+E53+E54</f>
        <v>0</v>
      </c>
      <c r="F55" s="167">
        <f>F52+F53+F54</f>
        <v>0</v>
      </c>
      <c r="G55" s="167">
        <f>G52+G53+G54</f>
        <v>0</v>
      </c>
      <c r="H55" s="168">
        <f>H52+H53+H54</f>
        <v>0</v>
      </c>
    </row>
    <row r="56" spans="1:12" ht="13.8" thickBot="1">
      <c r="B56" s="46"/>
    </row>
    <row r="57" spans="1:12">
      <c r="A57" s="18" t="s">
        <v>370</v>
      </c>
      <c r="B57" s="18" t="s">
        <v>371</v>
      </c>
      <c r="J57" s="285"/>
      <c r="K57" s="291" t="s">
        <v>382</v>
      </c>
      <c r="L57" s="290"/>
    </row>
    <row r="58" spans="1:12" ht="13.8" thickBot="1">
      <c r="B58" s="18" t="s">
        <v>559</v>
      </c>
      <c r="J58" s="286"/>
      <c r="K58" s="291"/>
      <c r="L58" s="290"/>
    </row>
    <row r="59" spans="1:12">
      <c r="B59" s="46" t="s">
        <v>372</v>
      </c>
    </row>
    <row r="60" spans="1:12">
      <c r="B60" s="46" t="s">
        <v>373</v>
      </c>
    </row>
    <row r="61" spans="1:12">
      <c r="B61" s="46" t="s">
        <v>374</v>
      </c>
    </row>
    <row r="62" spans="1:12">
      <c r="B62" s="15" t="s">
        <v>388</v>
      </c>
    </row>
    <row r="63" spans="1:12" ht="13.8" thickBot="1">
      <c r="B63" s="15"/>
    </row>
    <row r="64" spans="1:12" ht="13.8" thickBot="1">
      <c r="A64" s="18" t="s">
        <v>107</v>
      </c>
      <c r="B64" s="46" t="s">
        <v>560</v>
      </c>
      <c r="J64" s="40"/>
      <c r="K64" s="18" t="s">
        <v>156</v>
      </c>
    </row>
    <row r="65" spans="10:10">
      <c r="J65" s="169" t="s">
        <v>591</v>
      </c>
    </row>
  </sheetData>
  <customSheetViews>
    <customSheetView guid="{F7C3FC95-CB60-47A3-A345-66AF8FC2D7FE}" showPageBreaks="1" view="pageLayout">
      <selection activeCell="G57" sqref="G57"/>
      <pageMargins left="0.7" right="0.7" top="0.75" bottom="0.75" header="0.3" footer="0.3"/>
      <pageSetup paperSize="9" orientation="landscape"/>
    </customSheetView>
  </customSheetViews>
  <mergeCells count="49">
    <mergeCell ref="K29:L30"/>
    <mergeCell ref="K57:L58"/>
    <mergeCell ref="J57:J58"/>
    <mergeCell ref="J15:J18"/>
    <mergeCell ref="K15:L18"/>
    <mergeCell ref="H35:H36"/>
    <mergeCell ref="B35:B36"/>
    <mergeCell ref="C35:D36"/>
    <mergeCell ref="E35:E36"/>
    <mergeCell ref="J5:J6"/>
    <mergeCell ref="F35:F36"/>
    <mergeCell ref="G35:G36"/>
    <mergeCell ref="B20:I20"/>
    <mergeCell ref="B22:B23"/>
    <mergeCell ref="C22:C23"/>
    <mergeCell ref="D22:D23"/>
    <mergeCell ref="F22:F23"/>
    <mergeCell ref="G22:G23"/>
    <mergeCell ref="H22:H23"/>
    <mergeCell ref="J29:J30"/>
    <mergeCell ref="K5:L6"/>
    <mergeCell ref="B9:I9"/>
    <mergeCell ref="B11:B12"/>
    <mergeCell ref="C11:C12"/>
    <mergeCell ref="D11:D12"/>
    <mergeCell ref="F11:F12"/>
    <mergeCell ref="G11:G12"/>
    <mergeCell ref="H11:H12"/>
    <mergeCell ref="C40:D40"/>
    <mergeCell ref="C41:D41"/>
    <mergeCell ref="C42:D42"/>
    <mergeCell ref="C43:D43"/>
    <mergeCell ref="B37:B40"/>
    <mergeCell ref="B41:B44"/>
    <mergeCell ref="C44:D44"/>
    <mergeCell ref="C37:D37"/>
    <mergeCell ref="C38:D38"/>
    <mergeCell ref="C39:D39"/>
    <mergeCell ref="H50:H51"/>
    <mergeCell ref="B52:B55"/>
    <mergeCell ref="C52:D52"/>
    <mergeCell ref="C53:D53"/>
    <mergeCell ref="C54:D54"/>
    <mergeCell ref="C55:D55"/>
    <mergeCell ref="B50:B51"/>
    <mergeCell ref="C50:D51"/>
    <mergeCell ref="E50:E51"/>
    <mergeCell ref="F50:F51"/>
    <mergeCell ref="G50:G51"/>
  </mergeCells>
  <phoneticPr fontId="1"/>
  <dataValidations count="1">
    <dataValidation type="list" allowBlank="1" showInputMessage="1" showErrorMessage="1" sqref="J5:J6 J15:J18 J29 J57:J58">
      <formula1>"はい,いいえ"</formula1>
    </dataValidation>
  </dataValidations>
  <pageMargins left="0.7" right="0.7" top="0.75" bottom="0.75" header="0.3" footer="0.3"/>
  <pageSetup paperSize="9" orientation="landscape" r:id="rId1"/>
  <headerFooter>
    <oddFooter>&amp;R&amp;F</oddFooter>
  </headerFooter>
  <ignoredErrors>
    <ignoredError sqref="H40"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Layout" zoomScaleNormal="100" workbookViewId="0">
      <selection activeCell="B17" sqref="B17"/>
    </sheetView>
  </sheetViews>
  <sheetFormatPr defaultColWidth="8.88671875" defaultRowHeight="13.2"/>
  <cols>
    <col min="1" max="10" width="8.88671875" style="1"/>
    <col min="11" max="11" width="17" style="1" customWidth="1"/>
    <col min="12" max="12" width="12.6640625" style="1" customWidth="1"/>
    <col min="13" max="13" width="7.6640625" style="1" customWidth="1"/>
    <col min="14" max="14" width="7.88671875" style="1" customWidth="1"/>
    <col min="15" max="16384" width="8.88671875" style="1"/>
  </cols>
  <sheetData>
    <row r="1" spans="1:14" ht="19.2">
      <c r="A1" s="14" t="s">
        <v>168</v>
      </c>
    </row>
    <row r="2" spans="1:14" ht="13.8" thickBot="1"/>
    <row r="3" spans="1:14">
      <c r="A3" s="1" t="s">
        <v>503</v>
      </c>
      <c r="B3" s="4" t="s">
        <v>169</v>
      </c>
      <c r="L3" s="285"/>
      <c r="M3" s="287" t="s">
        <v>24</v>
      </c>
      <c r="N3" s="287"/>
    </row>
    <row r="4" spans="1:14" ht="13.8" thickBot="1">
      <c r="B4" s="4" t="s">
        <v>170</v>
      </c>
      <c r="L4" s="286"/>
      <c r="M4" s="287"/>
      <c r="N4" s="287"/>
    </row>
    <row r="5" spans="1:14" ht="13.8" thickBot="1">
      <c r="B5" s="4"/>
      <c r="L5" s="94"/>
      <c r="M5" s="93"/>
      <c r="N5" s="93"/>
    </row>
    <row r="6" spans="1:14">
      <c r="A6" s="16" t="s">
        <v>504</v>
      </c>
      <c r="B6" s="18" t="s">
        <v>545</v>
      </c>
      <c r="C6" s="16"/>
      <c r="D6" s="16"/>
      <c r="E6" s="16"/>
      <c r="L6" s="293"/>
      <c r="M6" s="314" t="s">
        <v>156</v>
      </c>
      <c r="N6" s="18"/>
    </row>
    <row r="7" spans="1:14" ht="13.8" thickBot="1">
      <c r="A7" s="16"/>
      <c r="B7" s="18" t="s">
        <v>375</v>
      </c>
      <c r="C7" s="16"/>
      <c r="D7" s="16"/>
      <c r="E7" s="16"/>
      <c r="L7" s="295"/>
      <c r="M7" s="314"/>
      <c r="N7" s="18"/>
    </row>
    <row r="8" spans="1:14" ht="13.8" thickBot="1">
      <c r="A8" s="16"/>
      <c r="B8" s="16"/>
      <c r="C8" s="16"/>
      <c r="D8" s="16"/>
      <c r="E8" s="16"/>
      <c r="M8" s="18"/>
      <c r="N8" s="18"/>
    </row>
    <row r="9" spans="1:14">
      <c r="A9" s="16" t="s">
        <v>98</v>
      </c>
      <c r="B9" s="15" t="s">
        <v>546</v>
      </c>
      <c r="C9" s="16"/>
      <c r="D9" s="16"/>
      <c r="E9" s="16"/>
      <c r="L9" s="315"/>
      <c r="M9" s="291" t="s">
        <v>24</v>
      </c>
      <c r="N9" s="290"/>
    </row>
    <row r="10" spans="1:14" ht="13.8" thickBot="1">
      <c r="A10" s="16"/>
      <c r="B10" s="15" t="s">
        <v>547</v>
      </c>
      <c r="C10" s="16"/>
      <c r="D10" s="16"/>
      <c r="E10" s="16"/>
      <c r="L10" s="316"/>
      <c r="M10" s="291"/>
      <c r="N10" s="290"/>
    </row>
    <row r="11" spans="1:14" ht="13.8" thickBot="1">
      <c r="A11" s="16"/>
      <c r="B11" s="16"/>
      <c r="C11" s="16"/>
      <c r="D11" s="16"/>
      <c r="E11" s="16"/>
      <c r="L11" s="171"/>
      <c r="M11" s="141"/>
      <c r="N11" s="141"/>
    </row>
    <row r="12" spans="1:14" ht="13.5" customHeight="1">
      <c r="A12" s="18" t="s">
        <v>376</v>
      </c>
      <c r="B12" s="15" t="s">
        <v>377</v>
      </c>
      <c r="C12" s="15"/>
      <c r="D12" s="15"/>
      <c r="E12" s="15"/>
      <c r="F12" s="110"/>
      <c r="G12" s="110"/>
      <c r="H12" s="110"/>
      <c r="I12" s="110"/>
      <c r="J12" s="110"/>
      <c r="K12" s="103"/>
      <c r="L12" s="315"/>
      <c r="M12" s="287" t="s">
        <v>24</v>
      </c>
      <c r="N12" s="287"/>
    </row>
    <row r="13" spans="1:14" ht="13.8" thickBot="1">
      <c r="A13" s="18"/>
      <c r="B13" s="46" t="s">
        <v>378</v>
      </c>
      <c r="C13" s="18"/>
      <c r="D13" s="18"/>
      <c r="E13" s="18"/>
      <c r="F13" s="103"/>
      <c r="G13" s="103"/>
      <c r="H13" s="103"/>
      <c r="I13" s="103"/>
      <c r="J13" s="103"/>
      <c r="K13" s="103"/>
      <c r="L13" s="316"/>
      <c r="M13" s="287"/>
      <c r="N13" s="287"/>
    </row>
    <row r="14" spans="1:14" ht="13.8" thickBot="1">
      <c r="A14" s="18"/>
      <c r="B14" s="46"/>
      <c r="C14" s="18"/>
      <c r="D14" s="18"/>
      <c r="E14" s="18"/>
      <c r="F14" s="103"/>
      <c r="G14" s="103"/>
      <c r="H14" s="103"/>
      <c r="I14" s="103"/>
      <c r="J14" s="103"/>
      <c r="K14" s="103"/>
      <c r="L14" s="171"/>
      <c r="M14" s="140"/>
      <c r="N14" s="140"/>
    </row>
    <row r="15" spans="1:14">
      <c r="A15" s="18" t="s">
        <v>505</v>
      </c>
      <c r="B15" s="15" t="s">
        <v>548</v>
      </c>
      <c r="C15" s="15"/>
      <c r="D15" s="15"/>
      <c r="E15" s="15"/>
      <c r="F15" s="4"/>
      <c r="G15" s="4"/>
      <c r="H15" s="4"/>
      <c r="I15" s="4"/>
      <c r="J15" s="4"/>
      <c r="L15" s="315"/>
      <c r="M15" s="287" t="s">
        <v>24</v>
      </c>
      <c r="N15" s="287"/>
    </row>
    <row r="16" spans="1:14" ht="13.8" thickBot="1">
      <c r="A16" s="16"/>
      <c r="B16" s="46" t="s">
        <v>689</v>
      </c>
      <c r="C16" s="16"/>
      <c r="D16" s="16"/>
      <c r="E16" s="16"/>
      <c r="L16" s="316"/>
      <c r="M16" s="287"/>
      <c r="N16" s="287"/>
    </row>
    <row r="17" spans="1:14" ht="13.8" thickBot="1">
      <c r="A17" s="16"/>
      <c r="B17" s="16"/>
      <c r="C17" s="16"/>
      <c r="D17" s="16"/>
      <c r="E17" s="16"/>
      <c r="L17" s="172"/>
      <c r="M17" s="18"/>
      <c r="N17" s="18"/>
    </row>
    <row r="18" spans="1:14">
      <c r="A18" s="18" t="s">
        <v>506</v>
      </c>
      <c r="B18" s="18" t="s">
        <v>507</v>
      </c>
      <c r="C18" s="18"/>
      <c r="D18" s="18"/>
      <c r="E18" s="18"/>
      <c r="F18" s="103"/>
      <c r="G18" s="103"/>
      <c r="H18" s="103"/>
      <c r="I18" s="103"/>
      <c r="J18" s="103"/>
      <c r="K18" s="103"/>
      <c r="L18" s="315"/>
      <c r="M18" s="291" t="s">
        <v>379</v>
      </c>
      <c r="N18" s="18"/>
    </row>
    <row r="19" spans="1:14" ht="13.8" thickBot="1">
      <c r="A19" s="18"/>
      <c r="B19" s="18" t="s">
        <v>549</v>
      </c>
      <c r="C19" s="18"/>
      <c r="D19" s="18"/>
      <c r="E19" s="18"/>
      <c r="F19" s="103"/>
      <c r="G19" s="103"/>
      <c r="H19" s="103"/>
      <c r="I19" s="103"/>
      <c r="J19" s="103"/>
      <c r="K19" s="103"/>
      <c r="L19" s="316"/>
      <c r="M19" s="291"/>
      <c r="N19" s="18"/>
    </row>
    <row r="20" spans="1:14" ht="12.75" customHeight="1">
      <c r="A20" s="18"/>
      <c r="B20" s="15" t="s">
        <v>380</v>
      </c>
      <c r="C20" s="18"/>
      <c r="D20" s="18"/>
      <c r="E20" s="18"/>
      <c r="F20" s="103"/>
      <c r="G20" s="103"/>
      <c r="H20" s="103"/>
      <c r="I20" s="103"/>
      <c r="J20" s="103"/>
      <c r="K20" s="103"/>
      <c r="L20" s="180" t="s">
        <v>592</v>
      </c>
      <c r="M20" s="18"/>
      <c r="N20" s="18"/>
    </row>
    <row r="21" spans="1:14" ht="13.8" thickBot="1">
      <c r="A21" s="16"/>
      <c r="B21" s="16"/>
      <c r="C21" s="16"/>
      <c r="D21" s="16"/>
      <c r="E21" s="16"/>
      <c r="L21" s="172"/>
      <c r="M21" s="18"/>
      <c r="N21" s="18"/>
    </row>
    <row r="22" spans="1:14">
      <c r="A22" s="18" t="s">
        <v>508</v>
      </c>
      <c r="B22" s="15" t="s">
        <v>550</v>
      </c>
      <c r="C22" s="16"/>
      <c r="D22" s="16"/>
      <c r="E22" s="16"/>
      <c r="L22" s="315"/>
      <c r="M22" s="287" t="s">
        <v>24</v>
      </c>
      <c r="N22" s="287"/>
    </row>
    <row r="23" spans="1:14" ht="13.8" thickBot="1">
      <c r="A23" s="18"/>
      <c r="B23" s="15" t="s">
        <v>511</v>
      </c>
      <c r="C23" s="16"/>
      <c r="D23" s="16"/>
      <c r="E23" s="16"/>
      <c r="L23" s="316"/>
      <c r="M23" s="287"/>
      <c r="N23" s="287"/>
    </row>
    <row r="24" spans="1:14" ht="13.8" thickBot="1">
      <c r="A24" s="16"/>
      <c r="B24" s="15"/>
      <c r="C24" s="16"/>
      <c r="D24" s="16"/>
      <c r="E24" s="16"/>
      <c r="L24" s="173"/>
      <c r="M24" s="140"/>
      <c r="N24" s="140"/>
    </row>
    <row r="25" spans="1:14">
      <c r="A25" s="18" t="s">
        <v>509</v>
      </c>
      <c r="B25" s="18" t="s">
        <v>510</v>
      </c>
      <c r="C25" s="18"/>
      <c r="D25" s="18"/>
      <c r="E25" s="18"/>
      <c r="F25" s="103"/>
      <c r="G25" s="103"/>
      <c r="H25" s="103"/>
      <c r="I25" s="103"/>
      <c r="J25" s="103"/>
      <c r="K25" s="103"/>
      <c r="L25" s="315"/>
      <c r="M25" s="291" t="s">
        <v>379</v>
      </c>
      <c r="N25" s="18"/>
    </row>
    <row r="26" spans="1:14" ht="13.8" thickBot="1">
      <c r="A26" s="18"/>
      <c r="B26" s="18" t="s">
        <v>381</v>
      </c>
      <c r="C26" s="18"/>
      <c r="D26" s="18"/>
      <c r="E26" s="18"/>
      <c r="F26" s="103"/>
      <c r="G26" s="103"/>
      <c r="H26" s="103"/>
      <c r="I26" s="103"/>
      <c r="J26" s="103"/>
      <c r="K26" s="103"/>
      <c r="L26" s="316"/>
      <c r="M26" s="291"/>
      <c r="N26" s="18"/>
    </row>
    <row r="27" spans="1:14">
      <c r="A27" s="18"/>
      <c r="B27" s="18" t="s">
        <v>551</v>
      </c>
      <c r="C27" s="18"/>
      <c r="D27" s="18"/>
      <c r="E27" s="18"/>
      <c r="F27" s="103"/>
      <c r="G27" s="103"/>
      <c r="H27" s="103"/>
      <c r="I27" s="103"/>
      <c r="J27" s="103"/>
      <c r="K27" s="103"/>
      <c r="L27" s="179" t="s">
        <v>593</v>
      </c>
      <c r="M27" s="103"/>
      <c r="N27" s="103"/>
    </row>
    <row r="28" spans="1:14">
      <c r="A28" s="18"/>
      <c r="B28" s="15" t="s">
        <v>380</v>
      </c>
      <c r="C28" s="18"/>
      <c r="D28" s="18"/>
      <c r="E28" s="18"/>
      <c r="F28" s="103"/>
      <c r="G28" s="103"/>
      <c r="H28" s="103"/>
      <c r="I28" s="103"/>
      <c r="J28" s="103"/>
      <c r="K28" s="103"/>
      <c r="L28" s="103"/>
      <c r="M28" s="103"/>
      <c r="N28" s="103"/>
    </row>
  </sheetData>
  <customSheetViews>
    <customSheetView guid="{F7C3FC95-CB60-47A3-A345-66AF8FC2D7FE}" showPageBreaks="1" view="pageLayout">
      <selection activeCell="K23" sqref="K23:M23"/>
      <pageMargins left="0.7" right="0.7" top="0.75" bottom="0.75" header="0.3" footer="0.3"/>
      <pageSetup paperSize="9" orientation="landscape"/>
    </customSheetView>
  </customSheetViews>
  <mergeCells count="16">
    <mergeCell ref="L25:L26"/>
    <mergeCell ref="M25:M26"/>
    <mergeCell ref="L22:L23"/>
    <mergeCell ref="M22:N23"/>
    <mergeCell ref="L3:L4"/>
    <mergeCell ref="M3:N4"/>
    <mergeCell ref="L9:L10"/>
    <mergeCell ref="M9:N10"/>
    <mergeCell ref="L15:L16"/>
    <mergeCell ref="M15:N16"/>
    <mergeCell ref="L6:L7"/>
    <mergeCell ref="M6:M7"/>
    <mergeCell ref="L12:L13"/>
    <mergeCell ref="M12:N13"/>
    <mergeCell ref="L18:L19"/>
    <mergeCell ref="M18:M19"/>
  </mergeCells>
  <phoneticPr fontId="1"/>
  <dataValidations count="1">
    <dataValidation type="list" allowBlank="1" showInputMessage="1" showErrorMessage="1" sqref="L9 L12:L16 L3:L5 L22:L24">
      <formula1>"はい,いいえ"</formula1>
    </dataValidation>
  </dataValidations>
  <pageMargins left="0.7" right="0.7" top="0.75" bottom="0.75" header="0.3" footer="0.3"/>
  <pageSetup paperSize="9" scale="98" orientation="landscape" r:id="rId1"/>
  <headerFooter>
    <oddFooter>&amp;R&amp;F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89"/>
  <sheetViews>
    <sheetView view="pageBreakPreview" topLeftCell="B1" zoomScale="115" zoomScaleNormal="100" zoomScaleSheetLayoutView="115" workbookViewId="0">
      <selection activeCell="J10" sqref="J10"/>
    </sheetView>
  </sheetViews>
  <sheetFormatPr defaultColWidth="9" defaultRowHeight="14.4"/>
  <cols>
    <col min="1" max="1" width="17.44140625" style="1" customWidth="1"/>
    <col min="2" max="5" width="13.6640625" style="1" customWidth="1"/>
    <col min="6" max="6" width="9" style="184"/>
    <col min="7" max="7" width="17.88671875" style="1" customWidth="1"/>
    <col min="8" max="16384" width="9" style="1"/>
  </cols>
  <sheetData>
    <row r="1" spans="1:11" ht="19.2">
      <c r="A1" s="1" t="s">
        <v>14</v>
      </c>
      <c r="B1" s="192">
        <f>病院基本情報!D5</f>
        <v>0</v>
      </c>
      <c r="E1" s="3"/>
      <c r="F1" s="420" t="s">
        <v>807</v>
      </c>
      <c r="G1" s="103"/>
      <c r="H1" s="183"/>
      <c r="I1" s="183"/>
      <c r="J1" s="183"/>
    </row>
    <row r="2" spans="1:11" ht="13.5" customHeight="1">
      <c r="A2" s="1" t="s">
        <v>594</v>
      </c>
      <c r="E2" s="3"/>
      <c r="F2" s="182">
        <f>病院基本情報!K17</f>
        <v>0</v>
      </c>
      <c r="G2" s="183"/>
      <c r="H2" s="183"/>
      <c r="I2" s="183"/>
      <c r="J2" s="183"/>
    </row>
    <row r="3" spans="1:11">
      <c r="A3" s="4" t="s">
        <v>595</v>
      </c>
      <c r="E3" s="3"/>
      <c r="H3" s="25"/>
      <c r="I3" s="25"/>
      <c r="J3" s="25"/>
      <c r="K3" s="25"/>
    </row>
    <row r="4" spans="1:11">
      <c r="A4" s="185" t="s">
        <v>91</v>
      </c>
      <c r="B4" s="185" t="s">
        <v>596</v>
      </c>
      <c r="C4" s="186"/>
      <c r="D4" s="186"/>
      <c r="E4" s="186"/>
      <c r="F4" s="187"/>
    </row>
    <row r="5" spans="1:11">
      <c r="A5" s="1" t="s">
        <v>597</v>
      </c>
      <c r="B5" s="16" t="s">
        <v>598</v>
      </c>
      <c r="F5" s="184">
        <f>診療機能!J5</f>
        <v>0</v>
      </c>
    </row>
    <row r="6" spans="1:11">
      <c r="A6" s="1" t="s">
        <v>599</v>
      </c>
      <c r="B6" s="16" t="s">
        <v>600</v>
      </c>
      <c r="F6" s="191">
        <f>診療機能!J10</f>
        <v>0</v>
      </c>
    </row>
    <row r="7" spans="1:11">
      <c r="A7" s="1" t="s">
        <v>719</v>
      </c>
      <c r="B7" s="16" t="s">
        <v>601</v>
      </c>
      <c r="F7" s="191">
        <f>診療機能!J14</f>
        <v>0</v>
      </c>
    </row>
    <row r="8" spans="1:11">
      <c r="A8" s="1" t="s">
        <v>602</v>
      </c>
      <c r="B8" s="16" t="s">
        <v>603</v>
      </c>
      <c r="F8" s="191">
        <f>診療機能!J21</f>
        <v>0</v>
      </c>
    </row>
    <row r="9" spans="1:11">
      <c r="A9" s="1" t="s">
        <v>604</v>
      </c>
      <c r="B9" s="16" t="s">
        <v>605</v>
      </c>
      <c r="F9" s="191">
        <f>診療機能!J28</f>
        <v>0</v>
      </c>
    </row>
    <row r="10" spans="1:11">
      <c r="A10" s="1" t="s">
        <v>606</v>
      </c>
      <c r="B10" s="16" t="s">
        <v>607</v>
      </c>
      <c r="F10" s="184">
        <f>診療機能!J32</f>
        <v>0</v>
      </c>
    </row>
    <row r="11" spans="1:11">
      <c r="A11" s="1" t="s">
        <v>608</v>
      </c>
      <c r="B11" s="16" t="s">
        <v>609</v>
      </c>
      <c r="F11" s="184">
        <f>診療機能!J35</f>
        <v>0</v>
      </c>
    </row>
    <row r="12" spans="1:11">
      <c r="A12" s="1" t="s">
        <v>697</v>
      </c>
      <c r="B12" s="16" t="s">
        <v>692</v>
      </c>
      <c r="F12" s="184">
        <f>診療機能!J44</f>
        <v>0</v>
      </c>
    </row>
    <row r="13" spans="1:11">
      <c r="A13" s="1" t="s">
        <v>665</v>
      </c>
      <c r="B13" s="16" t="s">
        <v>666</v>
      </c>
      <c r="F13" s="184">
        <f>診療機能!F51</f>
        <v>0</v>
      </c>
      <c r="G13" s="193" t="s">
        <v>698</v>
      </c>
    </row>
    <row r="14" spans="1:11">
      <c r="B14" s="18"/>
    </row>
    <row r="15" spans="1:11">
      <c r="A15" s="186" t="s">
        <v>53</v>
      </c>
      <c r="B15" s="185" t="s">
        <v>610</v>
      </c>
      <c r="C15" s="186"/>
      <c r="D15" s="186"/>
      <c r="E15" s="186"/>
      <c r="F15" s="187"/>
    </row>
    <row r="16" spans="1:11">
      <c r="A16" s="48" t="s">
        <v>611</v>
      </c>
      <c r="B16" s="16" t="s">
        <v>693</v>
      </c>
      <c r="F16" s="184">
        <f>診療機能!J59</f>
        <v>0</v>
      </c>
    </row>
    <row r="17" spans="1:6">
      <c r="A17" s="1" t="s">
        <v>612</v>
      </c>
      <c r="B17" s="16" t="s">
        <v>694</v>
      </c>
      <c r="F17" s="184">
        <f>診療機能!J63</f>
        <v>0</v>
      </c>
    </row>
    <row r="18" spans="1:6">
      <c r="B18" s="16"/>
    </row>
    <row r="19" spans="1:6">
      <c r="A19" s="186" t="s">
        <v>613</v>
      </c>
      <c r="B19" s="185" t="s">
        <v>614</v>
      </c>
      <c r="C19" s="186"/>
      <c r="D19" s="186"/>
      <c r="E19" s="186"/>
      <c r="F19" s="187"/>
    </row>
    <row r="20" spans="1:6">
      <c r="A20" s="1" t="s">
        <v>667</v>
      </c>
      <c r="B20" s="16" t="s">
        <v>695</v>
      </c>
      <c r="F20" s="184">
        <f>診療機能!J71</f>
        <v>0</v>
      </c>
    </row>
    <row r="21" spans="1:6">
      <c r="A21" s="1" t="s">
        <v>615</v>
      </c>
      <c r="B21" s="16" t="s">
        <v>616</v>
      </c>
      <c r="F21" s="184">
        <f>診療機能!J74</f>
        <v>0</v>
      </c>
    </row>
    <row r="22" spans="1:6">
      <c r="A22" s="1" t="s">
        <v>617</v>
      </c>
      <c r="B22" s="16" t="s">
        <v>696</v>
      </c>
      <c r="F22" s="184">
        <f>診療機能!J77</f>
        <v>0</v>
      </c>
    </row>
    <row r="23" spans="1:6">
      <c r="B23" s="16"/>
    </row>
    <row r="24" spans="1:6">
      <c r="A24" s="186" t="s">
        <v>618</v>
      </c>
      <c r="B24" s="188" t="s">
        <v>619</v>
      </c>
      <c r="C24" s="186"/>
      <c r="D24" s="186"/>
      <c r="E24" s="186"/>
      <c r="F24" s="187"/>
    </row>
    <row r="25" spans="1:6">
      <c r="A25" s="1" t="s">
        <v>620</v>
      </c>
      <c r="B25" s="16" t="s">
        <v>621</v>
      </c>
      <c r="F25" s="184">
        <f>診療機能!J83</f>
        <v>0</v>
      </c>
    </row>
    <row r="26" spans="1:6">
      <c r="A26" s="1" t="s">
        <v>622</v>
      </c>
      <c r="B26" s="16" t="s">
        <v>623</v>
      </c>
      <c r="F26" s="184">
        <f>診療機能!J90</f>
        <v>0</v>
      </c>
    </row>
    <row r="27" spans="1:6">
      <c r="B27" s="16"/>
    </row>
    <row r="28" spans="1:6">
      <c r="A28" s="1" t="s">
        <v>82</v>
      </c>
      <c r="B28" s="18" t="s">
        <v>624</v>
      </c>
      <c r="F28" s="184">
        <f>診療機能!J94</f>
        <v>0</v>
      </c>
    </row>
    <row r="29" spans="1:6">
      <c r="B29" s="16"/>
    </row>
    <row r="30" spans="1:6">
      <c r="A30" s="1" t="s">
        <v>668</v>
      </c>
      <c r="B30" s="16" t="s">
        <v>670</v>
      </c>
      <c r="F30" s="184">
        <f>診療機能!J99</f>
        <v>0</v>
      </c>
    </row>
    <row r="31" spans="1:6">
      <c r="A31" s="1" t="s">
        <v>669</v>
      </c>
      <c r="B31" s="16" t="s">
        <v>671</v>
      </c>
      <c r="F31" s="184">
        <f>診療機能!J102</f>
        <v>0</v>
      </c>
    </row>
    <row r="32" spans="1:6">
      <c r="B32" s="18"/>
    </row>
    <row r="33" spans="1:6">
      <c r="A33" s="1" t="s">
        <v>672</v>
      </c>
      <c r="B33" s="15" t="s">
        <v>625</v>
      </c>
      <c r="F33" s="191">
        <f>診療機能!J106</f>
        <v>0</v>
      </c>
    </row>
    <row r="34" spans="1:6">
      <c r="B34" s="49"/>
    </row>
    <row r="36" spans="1:6">
      <c r="A36" s="4" t="s">
        <v>626</v>
      </c>
    </row>
    <row r="37" spans="1:6">
      <c r="A37" s="189" t="s">
        <v>91</v>
      </c>
      <c r="B37" s="186" t="s">
        <v>627</v>
      </c>
      <c r="C37" s="186"/>
      <c r="D37" s="186"/>
      <c r="E37" s="186"/>
      <c r="F37" s="187"/>
    </row>
    <row r="38" spans="1:6">
      <c r="A38" s="1" t="s">
        <v>597</v>
      </c>
      <c r="B38" s="1" t="s">
        <v>628</v>
      </c>
      <c r="F38" s="184">
        <f>診療従事者!L5</f>
        <v>0</v>
      </c>
    </row>
    <row r="39" spans="1:6">
      <c r="A39" s="1" t="s">
        <v>599</v>
      </c>
      <c r="B39" s="1" t="s">
        <v>629</v>
      </c>
      <c r="F39" s="184">
        <f>診療従事者!L11</f>
        <v>0</v>
      </c>
    </row>
    <row r="41" spans="1:6">
      <c r="A41" s="186" t="s">
        <v>53</v>
      </c>
      <c r="B41" s="186" t="s">
        <v>630</v>
      </c>
      <c r="C41" s="186"/>
      <c r="D41" s="186"/>
      <c r="E41" s="186"/>
      <c r="F41" s="187"/>
    </row>
    <row r="42" spans="1:6">
      <c r="A42" s="48" t="s">
        <v>631</v>
      </c>
      <c r="B42" s="1" t="s">
        <v>632</v>
      </c>
      <c r="F42" s="184">
        <f>診療従事者!L18</f>
        <v>0</v>
      </c>
    </row>
    <row r="43" spans="1:6">
      <c r="A43" s="1" t="s">
        <v>612</v>
      </c>
      <c r="B43" s="1" t="s">
        <v>633</v>
      </c>
      <c r="F43" s="184">
        <f>診療従事者!L23</f>
        <v>0</v>
      </c>
    </row>
    <row r="44" spans="1:6">
      <c r="A44" s="1" t="s">
        <v>634</v>
      </c>
      <c r="B44" s="1" t="s">
        <v>635</v>
      </c>
      <c r="F44" s="184">
        <f>診療従事者!L30</f>
        <v>0</v>
      </c>
    </row>
    <row r="45" spans="1:6">
      <c r="A45" s="1" t="s">
        <v>636</v>
      </c>
      <c r="B45" s="1" t="s">
        <v>637</v>
      </c>
      <c r="F45" s="184">
        <f>診療従事者!L36</f>
        <v>0</v>
      </c>
    </row>
    <row r="47" spans="1:6">
      <c r="A47" s="186" t="s">
        <v>638</v>
      </c>
      <c r="B47" s="186" t="s">
        <v>639</v>
      </c>
      <c r="C47" s="186"/>
      <c r="D47" s="186"/>
      <c r="E47" s="186"/>
      <c r="F47" s="187"/>
    </row>
    <row r="48" spans="1:6">
      <c r="A48" s="48" t="s">
        <v>640</v>
      </c>
      <c r="B48" s="1" t="s">
        <v>641</v>
      </c>
      <c r="F48" s="184">
        <f>診療従事者!L44</f>
        <v>0</v>
      </c>
    </row>
    <row r="49" spans="1:7">
      <c r="A49" s="1" t="s">
        <v>642</v>
      </c>
      <c r="B49" s="1" t="s">
        <v>643</v>
      </c>
      <c r="F49" s="184">
        <f>診療従事者!L48</f>
        <v>0</v>
      </c>
    </row>
    <row r="51" spans="1:7">
      <c r="A51" s="48" t="s">
        <v>673</v>
      </c>
      <c r="B51" s="1" t="s">
        <v>644</v>
      </c>
      <c r="F51" s="184">
        <f>診療従事者!L57</f>
        <v>0</v>
      </c>
    </row>
    <row r="53" spans="1:7">
      <c r="A53" s="189" t="s">
        <v>82</v>
      </c>
      <c r="B53" s="190" t="s">
        <v>645</v>
      </c>
      <c r="C53" s="186"/>
      <c r="D53" s="186"/>
      <c r="E53" s="186"/>
      <c r="F53" s="187"/>
    </row>
    <row r="54" spans="1:7">
      <c r="A54" s="1" t="s">
        <v>646</v>
      </c>
      <c r="B54" s="4" t="s">
        <v>647</v>
      </c>
      <c r="F54" s="184">
        <f>診療従事者!L64</f>
        <v>0</v>
      </c>
    </row>
    <row r="55" spans="1:7">
      <c r="A55" s="1" t="s">
        <v>648</v>
      </c>
      <c r="B55" s="4" t="s">
        <v>649</v>
      </c>
      <c r="F55" s="184">
        <f>診療従事者!L71</f>
        <v>0</v>
      </c>
    </row>
    <row r="56" spans="1:7">
      <c r="A56" s="1" t="s">
        <v>650</v>
      </c>
      <c r="B56" s="4" t="s">
        <v>651</v>
      </c>
      <c r="F56" s="184">
        <f>診療従事者!L74</f>
        <v>0</v>
      </c>
    </row>
    <row r="57" spans="1:7">
      <c r="A57" s="48" t="s">
        <v>652</v>
      </c>
      <c r="B57" s="4" t="s">
        <v>653</v>
      </c>
      <c r="F57" s="184">
        <f>診療従事者!L77</f>
        <v>0</v>
      </c>
    </row>
    <row r="58" spans="1:7">
      <c r="A58" s="48" t="s">
        <v>699</v>
      </c>
      <c r="B58" s="4" t="s">
        <v>654</v>
      </c>
      <c r="F58" s="184">
        <f>診療従事者!L80</f>
        <v>0</v>
      </c>
    </row>
    <row r="59" spans="1:7">
      <c r="A59" s="1" t="s">
        <v>655</v>
      </c>
      <c r="B59" s="4" t="s">
        <v>674</v>
      </c>
      <c r="F59" s="184">
        <f>診療従事者!L89</f>
        <v>0</v>
      </c>
    </row>
    <row r="60" spans="1:7">
      <c r="A60" s="1" t="s">
        <v>529</v>
      </c>
      <c r="B60" s="4" t="s">
        <v>656</v>
      </c>
      <c r="F60" s="184">
        <f>診療従事者!L91</f>
        <v>0</v>
      </c>
      <c r="G60" s="193" t="s">
        <v>700</v>
      </c>
    </row>
    <row r="61" spans="1:7">
      <c r="A61" s="48" t="s">
        <v>701</v>
      </c>
      <c r="B61" s="4" t="s">
        <v>677</v>
      </c>
      <c r="F61" s="184">
        <f>診療従事者!L100</f>
        <v>0</v>
      </c>
      <c r="G61" s="194"/>
    </row>
    <row r="62" spans="1:7">
      <c r="A62" s="48" t="s">
        <v>675</v>
      </c>
      <c r="B62" s="4" t="s">
        <v>676</v>
      </c>
      <c r="F62" s="184">
        <f>診療従事者!L102</f>
        <v>0</v>
      </c>
      <c r="G62" s="194" t="s">
        <v>702</v>
      </c>
    </row>
    <row r="63" spans="1:7">
      <c r="A63" s="48" t="s">
        <v>143</v>
      </c>
      <c r="B63" s="4" t="s">
        <v>678</v>
      </c>
      <c r="F63" s="184">
        <f>診療従事者!L108</f>
        <v>0</v>
      </c>
    </row>
    <row r="65" spans="1:7">
      <c r="A65" s="4" t="s">
        <v>657</v>
      </c>
    </row>
    <row r="66" spans="1:7">
      <c r="A66" s="188" t="s">
        <v>91</v>
      </c>
      <c r="B66" s="186" t="s">
        <v>658</v>
      </c>
      <c r="C66" s="186"/>
      <c r="D66" s="186"/>
      <c r="E66" s="186"/>
      <c r="F66" s="187"/>
    </row>
    <row r="67" spans="1:7">
      <c r="A67" s="18" t="s">
        <v>703</v>
      </c>
      <c r="B67" s="1" t="s">
        <v>684</v>
      </c>
      <c r="F67" s="184">
        <f>診療実績!J5</f>
        <v>0</v>
      </c>
    </row>
    <row r="68" spans="1:7">
      <c r="A68" s="18" t="s">
        <v>680</v>
      </c>
      <c r="B68" s="1" t="s">
        <v>174</v>
      </c>
      <c r="F68" s="184">
        <f>診療実績!C11</f>
        <v>0</v>
      </c>
      <c r="G68" s="194" t="s">
        <v>704</v>
      </c>
    </row>
    <row r="69" spans="1:7">
      <c r="A69" s="18" t="s">
        <v>679</v>
      </c>
      <c r="B69" s="1" t="s">
        <v>155</v>
      </c>
      <c r="F69" s="184">
        <f>診療実績!G11</f>
        <v>0</v>
      </c>
      <c r="G69" s="194" t="s">
        <v>704</v>
      </c>
    </row>
    <row r="70" spans="1:7">
      <c r="A70" s="48" t="s">
        <v>33</v>
      </c>
      <c r="B70" s="1" t="s">
        <v>683</v>
      </c>
      <c r="F70" s="184">
        <f>診療実績!J15</f>
        <v>0</v>
      </c>
    </row>
    <row r="71" spans="1:7">
      <c r="A71" s="48" t="s">
        <v>681</v>
      </c>
      <c r="B71" s="1" t="s">
        <v>174</v>
      </c>
      <c r="F71" s="184">
        <f>診療実績!C22</f>
        <v>0</v>
      </c>
      <c r="G71" s="194" t="s">
        <v>705</v>
      </c>
    </row>
    <row r="72" spans="1:7">
      <c r="A72" s="48" t="s">
        <v>682</v>
      </c>
      <c r="B72" s="1" t="s">
        <v>155</v>
      </c>
      <c r="F72" s="184">
        <f>診療実績!G22</f>
        <v>0</v>
      </c>
      <c r="G72" s="194" t="s">
        <v>705</v>
      </c>
    </row>
    <row r="73" spans="1:7">
      <c r="A73" s="189" t="s">
        <v>706</v>
      </c>
      <c r="B73" s="186" t="s">
        <v>707</v>
      </c>
      <c r="C73" s="186"/>
      <c r="D73" s="186"/>
      <c r="E73" s="186"/>
      <c r="F73" s="187"/>
    </row>
    <row r="74" spans="1:7">
      <c r="A74" s="48" t="s">
        <v>101</v>
      </c>
      <c r="B74" s="1" t="s">
        <v>708</v>
      </c>
      <c r="F74" s="184">
        <f>診療実績!J29</f>
        <v>0</v>
      </c>
    </row>
    <row r="75" spans="1:7">
      <c r="A75" s="48" t="s">
        <v>709</v>
      </c>
      <c r="B75" s="1" t="s">
        <v>485</v>
      </c>
      <c r="F75" s="184">
        <f>診療実績!H40</f>
        <v>0</v>
      </c>
    </row>
    <row r="76" spans="1:7" ht="26.4">
      <c r="A76" s="48" t="s">
        <v>710</v>
      </c>
      <c r="B76" s="1" t="s">
        <v>485</v>
      </c>
      <c r="F76" s="184">
        <f>診療実績!H44</f>
        <v>0</v>
      </c>
    </row>
    <row r="77" spans="1:7" ht="26.4">
      <c r="A77" s="48" t="s">
        <v>711</v>
      </c>
      <c r="B77" s="1" t="s">
        <v>485</v>
      </c>
      <c r="F77" s="184">
        <f>診療実績!H55</f>
        <v>0</v>
      </c>
    </row>
    <row r="78" spans="1:7">
      <c r="A78" s="48" t="s">
        <v>712</v>
      </c>
      <c r="B78" s="1" t="s">
        <v>714</v>
      </c>
      <c r="F78" s="184">
        <f>診療実績!J57</f>
        <v>0</v>
      </c>
    </row>
    <row r="79" spans="1:7">
      <c r="A79" s="48" t="s">
        <v>713</v>
      </c>
      <c r="B79" s="1" t="s">
        <v>155</v>
      </c>
      <c r="F79" s="184">
        <f>診療実績!J64</f>
        <v>0</v>
      </c>
    </row>
    <row r="81" spans="1:7">
      <c r="A81" s="1" t="s">
        <v>659</v>
      </c>
    </row>
    <row r="82" spans="1:7">
      <c r="A82" s="1" t="s">
        <v>715</v>
      </c>
      <c r="B82" s="1" t="s">
        <v>660</v>
      </c>
      <c r="F82" s="184">
        <f>連携人材育成!L3</f>
        <v>0</v>
      </c>
    </row>
    <row r="83" spans="1:7">
      <c r="A83" s="1" t="s">
        <v>685</v>
      </c>
      <c r="B83" s="1" t="s">
        <v>688</v>
      </c>
      <c r="F83" s="184">
        <f>連携人材育成!L6</f>
        <v>0</v>
      </c>
      <c r="G83" s="194" t="s">
        <v>716</v>
      </c>
    </row>
    <row r="84" spans="1:7">
      <c r="A84" s="1" t="s">
        <v>53</v>
      </c>
      <c r="B84" s="1" t="s">
        <v>661</v>
      </c>
      <c r="F84" s="184">
        <f>連携人材育成!L9</f>
        <v>0</v>
      </c>
    </row>
    <row r="85" spans="1:7">
      <c r="A85" s="1" t="s">
        <v>638</v>
      </c>
      <c r="B85" s="1" t="s">
        <v>662</v>
      </c>
      <c r="F85" s="184">
        <f>連携人材育成!L12</f>
        <v>0</v>
      </c>
    </row>
    <row r="86" spans="1:7">
      <c r="A86" s="1" t="s">
        <v>505</v>
      </c>
      <c r="B86" s="1" t="s">
        <v>663</v>
      </c>
      <c r="F86" s="184">
        <f>連携人材育成!L15</f>
        <v>0</v>
      </c>
    </row>
    <row r="87" spans="1:7">
      <c r="A87" s="1" t="s">
        <v>686</v>
      </c>
      <c r="B87" s="1" t="s">
        <v>690</v>
      </c>
      <c r="F87" s="184">
        <f>連携人材育成!L18</f>
        <v>0</v>
      </c>
      <c r="G87" s="194" t="s">
        <v>717</v>
      </c>
    </row>
    <row r="88" spans="1:7">
      <c r="A88" s="1" t="s">
        <v>687</v>
      </c>
      <c r="B88" s="1" t="s">
        <v>664</v>
      </c>
      <c r="F88" s="184">
        <f>連携人材育成!L22</f>
        <v>0</v>
      </c>
    </row>
    <row r="89" spans="1:7">
      <c r="A89" s="1" t="s">
        <v>509</v>
      </c>
      <c r="B89" s="1" t="s">
        <v>691</v>
      </c>
      <c r="F89" s="184">
        <f>連携人材育成!L25</f>
        <v>0</v>
      </c>
      <c r="G89" s="194" t="s">
        <v>718</v>
      </c>
    </row>
  </sheetData>
  <phoneticPr fontId="1"/>
  <pageMargins left="0.7" right="0.7" top="0.75" bottom="0.75" header="0.3" footer="0.3"/>
  <pageSetup paperSize="9" scale="8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Layout" zoomScaleNormal="100" workbookViewId="0">
      <selection activeCell="I29" sqref="I29"/>
    </sheetView>
  </sheetViews>
  <sheetFormatPr defaultColWidth="8.88671875" defaultRowHeight="13.2"/>
  <cols>
    <col min="2" max="2" width="10.6640625" customWidth="1"/>
    <col min="3" max="4" width="25.6640625" customWidth="1"/>
  </cols>
  <sheetData>
    <row r="1" spans="1:6" ht="19.2">
      <c r="A1" s="14" t="s">
        <v>516</v>
      </c>
      <c r="B1" s="1"/>
      <c r="C1" s="1"/>
      <c r="D1" s="1"/>
      <c r="E1" s="1"/>
      <c r="F1" s="1"/>
    </row>
    <row r="2" spans="1:6" s="1" customFormat="1" ht="13.5" customHeight="1">
      <c r="A2" s="14"/>
    </row>
    <row r="3" spans="1:6" ht="13.5" customHeight="1">
      <c r="A3" s="16"/>
      <c r="B3" s="17" t="s">
        <v>10</v>
      </c>
      <c r="C3" s="15"/>
      <c r="D3" s="15"/>
      <c r="E3" s="4"/>
      <c r="F3" s="4"/>
    </row>
    <row r="4" spans="1:6" ht="13.8" thickBot="1">
      <c r="A4" s="18"/>
      <c r="B4" s="18"/>
      <c r="C4" s="18"/>
      <c r="D4" s="18"/>
      <c r="E4" s="1"/>
      <c r="F4" s="1"/>
    </row>
    <row r="5" spans="1:6" ht="15" customHeight="1">
      <c r="A5" s="2"/>
      <c r="B5" s="5"/>
      <c r="C5" s="6" t="s">
        <v>0</v>
      </c>
      <c r="D5" s="7" t="s">
        <v>1</v>
      </c>
      <c r="E5" s="1"/>
      <c r="F5" s="1"/>
    </row>
    <row r="6" spans="1:6" ht="15" customHeight="1">
      <c r="A6" s="2"/>
      <c r="B6" s="10" t="s">
        <v>2</v>
      </c>
      <c r="C6" s="11" t="s">
        <v>3</v>
      </c>
      <c r="D6" s="12" t="s">
        <v>4</v>
      </c>
      <c r="E6" s="1"/>
      <c r="F6" s="1"/>
    </row>
    <row r="7" spans="1:6" ht="15" customHeight="1">
      <c r="A7" s="2"/>
      <c r="B7" s="8" t="s">
        <v>5</v>
      </c>
      <c r="C7" s="20"/>
      <c r="D7" s="21"/>
      <c r="E7" s="1"/>
      <c r="F7" s="1"/>
    </row>
    <row r="8" spans="1:6" ht="15" customHeight="1">
      <c r="A8" s="2"/>
      <c r="B8" s="8" t="s">
        <v>6</v>
      </c>
      <c r="C8" s="20"/>
      <c r="D8" s="21"/>
      <c r="E8" s="1"/>
      <c r="F8" s="1"/>
    </row>
    <row r="9" spans="1:6" ht="15" customHeight="1">
      <c r="A9" s="2"/>
      <c r="B9" s="8" t="s">
        <v>7</v>
      </c>
      <c r="C9" s="20"/>
      <c r="D9" s="21"/>
      <c r="E9" s="1"/>
      <c r="F9" s="1"/>
    </row>
    <row r="10" spans="1:6" ht="15" customHeight="1">
      <c r="A10" s="2"/>
      <c r="B10" s="8" t="s">
        <v>8</v>
      </c>
      <c r="C10" s="20"/>
      <c r="D10" s="21"/>
      <c r="E10" s="1"/>
      <c r="F10" s="1"/>
    </row>
    <row r="11" spans="1:6" ht="15" customHeight="1" thickBot="1">
      <c r="A11" s="2"/>
      <c r="B11" s="9" t="s">
        <v>9</v>
      </c>
      <c r="C11" s="22"/>
      <c r="D11" s="23"/>
      <c r="E11" s="1"/>
      <c r="F11" s="1"/>
    </row>
    <row r="12" spans="1:6" ht="15" customHeight="1">
      <c r="A12" s="2"/>
      <c r="B12" s="13"/>
      <c r="C12" s="3"/>
      <c r="D12" s="3"/>
      <c r="E12" s="1"/>
      <c r="F12" s="1"/>
    </row>
    <row r="13" spans="1:6" ht="15" customHeight="1">
      <c r="A13" s="2"/>
      <c r="B13" s="13"/>
      <c r="C13" s="3"/>
      <c r="D13" s="3"/>
      <c r="E13" s="1"/>
      <c r="F13" s="1"/>
    </row>
    <row r="14" spans="1:6" ht="15" customHeight="1"/>
    <row r="15" spans="1:6" ht="15" customHeight="1">
      <c r="A15" s="16"/>
      <c r="B15" s="317" t="s">
        <v>11</v>
      </c>
      <c r="C15" s="292"/>
      <c r="D15" s="292"/>
      <c r="E15" s="292"/>
      <c r="F15" s="292"/>
    </row>
    <row r="16" spans="1:6" ht="15" customHeight="1" thickBot="1">
      <c r="A16" s="1"/>
      <c r="B16" s="1"/>
      <c r="C16" s="1"/>
      <c r="D16" s="1"/>
      <c r="E16" s="1"/>
      <c r="F16" s="1"/>
    </row>
    <row r="17" spans="1:6" ht="15" customHeight="1">
      <c r="A17" s="1"/>
      <c r="B17" s="5"/>
      <c r="C17" s="6" t="s">
        <v>0</v>
      </c>
      <c r="D17" s="7" t="s">
        <v>1</v>
      </c>
      <c r="E17" s="1"/>
      <c r="F17" s="1"/>
    </row>
    <row r="18" spans="1:6" ht="15" customHeight="1">
      <c r="B18" s="10" t="s">
        <v>2</v>
      </c>
      <c r="C18" s="11" t="s">
        <v>3</v>
      </c>
      <c r="D18" s="12" t="s">
        <v>4</v>
      </c>
    </row>
    <row r="19" spans="1:6" ht="15" customHeight="1">
      <c r="B19" s="8" t="s">
        <v>5</v>
      </c>
      <c r="C19" s="20"/>
      <c r="D19" s="21"/>
    </row>
    <row r="20" spans="1:6" ht="15" customHeight="1">
      <c r="B20" s="8" t="s">
        <v>6</v>
      </c>
      <c r="C20" s="20"/>
      <c r="D20" s="21"/>
    </row>
    <row r="21" spans="1:6" ht="15" customHeight="1">
      <c r="B21" s="8" t="s">
        <v>7</v>
      </c>
      <c r="C21" s="20"/>
      <c r="D21" s="21"/>
    </row>
    <row r="22" spans="1:6" ht="15" customHeight="1">
      <c r="B22" s="8" t="s">
        <v>8</v>
      </c>
      <c r="C22" s="20"/>
      <c r="D22" s="21"/>
    </row>
    <row r="23" spans="1:6" ht="15" customHeight="1" thickBot="1">
      <c r="B23" s="9" t="s">
        <v>9</v>
      </c>
      <c r="C23" s="22"/>
      <c r="D23" s="23"/>
    </row>
    <row r="24" spans="1:6" ht="15" customHeight="1"/>
  </sheetData>
  <customSheetViews>
    <customSheetView guid="{F7C3FC95-CB60-47A3-A345-66AF8FC2D7FE}" showPageBreaks="1" view="pageLayout">
      <selection activeCell="C7" sqref="C7"/>
      <pageMargins left="0.7" right="0.7" top="0.75" bottom="0.75" header="0.3" footer="0.3"/>
      <pageSetup paperSize="9" orientation="landscape"/>
    </customSheetView>
  </customSheetViews>
  <mergeCells count="1">
    <mergeCell ref="B15:F15"/>
  </mergeCells>
  <phoneticPr fontId="1"/>
  <pageMargins left="0.7" right="0.7" top="0.75" bottom="0.75" header="0.3" footer="0.3"/>
  <pageSetup paperSize="9" orientation="landscape" r:id="rId1"/>
  <headerFooter>
    <oddFooter>&amp;R&amp;F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view="pageLayout" zoomScaleNormal="100" workbookViewId="0">
      <selection activeCell="A2" sqref="A2"/>
    </sheetView>
  </sheetViews>
  <sheetFormatPr defaultColWidth="8.88671875" defaultRowHeight="13.2"/>
  <cols>
    <col min="1" max="1" width="12.33203125" style="1" customWidth="1"/>
    <col min="2" max="2" width="12" style="1" customWidth="1"/>
    <col min="3" max="10" width="7" style="1" customWidth="1"/>
    <col min="11" max="11" width="7.6640625" style="1" customWidth="1"/>
    <col min="12" max="12" width="7.33203125" style="1" customWidth="1"/>
    <col min="13" max="13" width="9" style="1" customWidth="1"/>
    <col min="14" max="14" width="9.33203125" style="1" customWidth="1"/>
    <col min="15" max="16384" width="8.88671875" style="1"/>
  </cols>
  <sheetData>
    <row r="1" spans="1:17" ht="19.2">
      <c r="A1" s="14" t="s">
        <v>190</v>
      </c>
    </row>
    <row r="2" spans="1:17">
      <c r="A2" s="136" t="s">
        <v>771</v>
      </c>
    </row>
    <row r="3" spans="1:17" ht="15" customHeight="1" thickBot="1">
      <c r="B3" s="14"/>
    </row>
    <row r="4" spans="1:17" ht="13.8" thickBot="1">
      <c r="A4" s="111" t="s">
        <v>747</v>
      </c>
      <c r="B4" s="16"/>
      <c r="C4" s="111"/>
      <c r="D4" s="111"/>
      <c r="E4" s="111"/>
      <c r="F4" s="111"/>
      <c r="G4" s="155"/>
      <c r="H4" s="156"/>
      <c r="I4" s="111"/>
      <c r="J4" s="16"/>
      <c r="K4" s="111"/>
      <c r="L4" s="111"/>
      <c r="M4" s="111"/>
      <c r="N4" s="111"/>
      <c r="O4" s="157"/>
      <c r="P4" s="111" t="s">
        <v>379</v>
      </c>
    </row>
    <row r="5" spans="1:17" ht="13.8" thickBot="1">
      <c r="A5" s="111"/>
      <c r="B5" s="16"/>
      <c r="C5" s="111"/>
      <c r="D5" s="111"/>
      <c r="E5" s="111"/>
      <c r="F5" s="111"/>
      <c r="G5" s="111"/>
      <c r="H5" s="155"/>
      <c r="I5" s="111"/>
      <c r="J5" s="111"/>
      <c r="K5" s="111"/>
      <c r="L5" s="111"/>
      <c r="M5" s="111"/>
      <c r="N5" s="111"/>
      <c r="O5" s="16"/>
      <c r="P5" s="16"/>
    </row>
    <row r="6" spans="1:17" ht="13.8" thickBot="1">
      <c r="A6" s="111"/>
      <c r="B6" s="16"/>
      <c r="C6" s="155"/>
      <c r="D6" s="111"/>
      <c r="E6" s="111"/>
      <c r="F6" s="111"/>
      <c r="G6" s="16" t="s">
        <v>748</v>
      </c>
      <c r="H6" s="16"/>
      <c r="I6" s="16"/>
      <c r="J6" s="122"/>
      <c r="K6" s="111" t="s">
        <v>156</v>
      </c>
      <c r="L6" s="111"/>
      <c r="M6" s="111" t="s">
        <v>749</v>
      </c>
      <c r="N6" s="111"/>
      <c r="O6" s="122"/>
      <c r="P6" s="111" t="s">
        <v>156</v>
      </c>
      <c r="Q6" s="112"/>
    </row>
    <row r="7" spans="1:17">
      <c r="A7" s="111"/>
      <c r="B7" s="16"/>
      <c r="C7" s="111"/>
      <c r="D7" s="111"/>
      <c r="E7" s="111"/>
      <c r="F7" s="111"/>
      <c r="G7" s="111"/>
      <c r="H7" s="155"/>
      <c r="I7" s="111"/>
      <c r="J7" s="111"/>
      <c r="K7" s="111"/>
      <c r="L7" s="111"/>
      <c r="M7" s="111"/>
      <c r="N7" s="111"/>
      <c r="O7" s="111"/>
      <c r="P7" s="16"/>
    </row>
    <row r="8" spans="1:17" ht="13.8" thickBot="1">
      <c r="A8" s="111"/>
      <c r="B8" s="16"/>
      <c r="C8" s="111"/>
      <c r="D8" s="111"/>
      <c r="E8" s="111"/>
      <c r="F8" s="111"/>
      <c r="G8" s="111"/>
      <c r="H8" s="155"/>
      <c r="I8" s="111"/>
      <c r="J8" s="111"/>
      <c r="K8" s="111"/>
      <c r="L8" s="111"/>
      <c r="M8" s="111"/>
      <c r="N8" s="111"/>
      <c r="O8" s="111"/>
      <c r="P8" s="16"/>
    </row>
    <row r="9" spans="1:17" ht="13.8" thickBot="1">
      <c r="A9" s="31" t="s">
        <v>552</v>
      </c>
      <c r="B9" s="16"/>
      <c r="C9" s="111"/>
      <c r="D9" s="111"/>
      <c r="E9" s="111"/>
      <c r="F9" s="111"/>
      <c r="G9" s="111"/>
      <c r="H9" s="155"/>
      <c r="I9" s="111"/>
      <c r="J9" s="111"/>
      <c r="K9" s="111"/>
      <c r="L9" s="111"/>
      <c r="M9" s="111"/>
      <c r="N9" s="111"/>
      <c r="O9" s="157"/>
      <c r="P9" s="111" t="s">
        <v>379</v>
      </c>
    </row>
    <row r="10" spans="1:17">
      <c r="A10" s="111" t="s">
        <v>478</v>
      </c>
      <c r="B10" s="16"/>
      <c r="C10" s="111"/>
      <c r="D10" s="111"/>
      <c r="E10" s="111"/>
      <c r="F10" s="111"/>
      <c r="G10" s="111"/>
      <c r="H10" s="155"/>
      <c r="I10" s="111"/>
      <c r="J10" s="111"/>
      <c r="K10" s="111"/>
      <c r="L10" s="111"/>
      <c r="M10" s="111"/>
      <c r="N10" s="111"/>
      <c r="O10" s="111"/>
      <c r="P10" s="16"/>
    </row>
    <row r="11" spans="1:17">
      <c r="A11" s="31"/>
      <c r="B11" s="16"/>
      <c r="C11" s="111"/>
      <c r="D11" s="111"/>
      <c r="E11" s="111"/>
      <c r="F11" s="111"/>
      <c r="G11" s="111"/>
      <c r="H11" s="155"/>
      <c r="I11" s="111"/>
      <c r="J11" s="111"/>
      <c r="K11" s="111"/>
      <c r="L11" s="111"/>
      <c r="M11" s="111"/>
      <c r="N11" s="111"/>
      <c r="O11" s="111"/>
      <c r="P11" s="16"/>
    </row>
    <row r="12" spans="1:17" ht="13.8" thickBot="1">
      <c r="A12" s="111"/>
      <c r="B12" s="111"/>
      <c r="C12" s="111"/>
      <c r="D12" s="111"/>
      <c r="E12" s="111"/>
      <c r="F12" s="111"/>
      <c r="G12" s="111"/>
      <c r="H12" s="111"/>
      <c r="I12" s="111"/>
      <c r="J12" s="111"/>
      <c r="K12" s="111"/>
      <c r="L12" s="111"/>
      <c r="M12" s="111"/>
      <c r="N12" s="111"/>
      <c r="O12" s="111"/>
      <c r="P12" s="16"/>
    </row>
    <row r="13" spans="1:17" ht="13.5" customHeight="1" thickBot="1">
      <c r="A13" s="318" t="s">
        <v>389</v>
      </c>
      <c r="B13" s="318" t="s">
        <v>461</v>
      </c>
      <c r="C13" s="320" t="s">
        <v>462</v>
      </c>
      <c r="D13" s="321"/>
      <c r="E13" s="321"/>
      <c r="F13" s="321"/>
      <c r="G13" s="321"/>
      <c r="H13" s="321"/>
      <c r="I13" s="321"/>
      <c r="J13" s="321"/>
      <c r="K13" s="322" t="s">
        <v>479</v>
      </c>
      <c r="L13" s="322"/>
      <c r="M13" s="323" t="s">
        <v>482</v>
      </c>
      <c r="N13" s="16"/>
      <c r="O13" s="16"/>
      <c r="P13" s="16"/>
    </row>
    <row r="14" spans="1:17" ht="78" customHeight="1" thickBot="1">
      <c r="A14" s="319"/>
      <c r="B14" s="319"/>
      <c r="C14" s="158" t="s">
        <v>390</v>
      </c>
      <c r="D14" s="158" t="s">
        <v>391</v>
      </c>
      <c r="E14" s="158" t="s">
        <v>392</v>
      </c>
      <c r="F14" s="158" t="s">
        <v>393</v>
      </c>
      <c r="G14" s="158" t="s">
        <v>394</v>
      </c>
      <c r="H14" s="158" t="s">
        <v>395</v>
      </c>
      <c r="I14" s="158" t="s">
        <v>396</v>
      </c>
      <c r="J14" s="159" t="s">
        <v>397</v>
      </c>
      <c r="K14" s="195" t="s">
        <v>553</v>
      </c>
      <c r="L14" s="160" t="s">
        <v>554</v>
      </c>
      <c r="M14" s="324"/>
      <c r="N14" s="16"/>
      <c r="O14" s="16"/>
      <c r="P14" s="16"/>
    </row>
    <row r="15" spans="1:17" ht="13.8" thickBot="1">
      <c r="A15" s="158" t="s">
        <v>486</v>
      </c>
      <c r="B15" s="158">
        <f>SUM(C15:J15)</f>
        <v>0</v>
      </c>
      <c r="C15" s="158"/>
      <c r="D15" s="158"/>
      <c r="E15" s="158"/>
      <c r="F15" s="158"/>
      <c r="G15" s="158"/>
      <c r="H15" s="158"/>
      <c r="I15" s="158"/>
      <c r="J15" s="159"/>
      <c r="K15" s="195"/>
      <c r="L15" s="174"/>
      <c r="M15" s="174"/>
      <c r="N15" s="16"/>
      <c r="O15" s="16"/>
      <c r="P15" s="16"/>
    </row>
    <row r="16" spans="1:17" ht="13.8" thickBot="1">
      <c r="A16" s="158" t="s">
        <v>463</v>
      </c>
      <c r="B16" s="158">
        <f t="shared" ref="B16:B24" si="0">SUM(C16:J16)</f>
        <v>0</v>
      </c>
      <c r="C16" s="158"/>
      <c r="D16" s="158"/>
      <c r="E16" s="158"/>
      <c r="F16" s="158"/>
      <c r="G16" s="158"/>
      <c r="H16" s="158"/>
      <c r="I16" s="158"/>
      <c r="J16" s="159"/>
      <c r="K16" s="195"/>
      <c r="L16" s="174"/>
      <c r="M16" s="174"/>
      <c r="N16" s="16"/>
      <c r="O16" s="16"/>
      <c r="P16" s="16"/>
    </row>
    <row r="17" spans="1:16" ht="14.25" customHeight="1" thickBot="1">
      <c r="A17" s="158" t="s">
        <v>463</v>
      </c>
      <c r="B17" s="158">
        <f t="shared" si="0"/>
        <v>0</v>
      </c>
      <c r="C17" s="158"/>
      <c r="D17" s="158"/>
      <c r="E17" s="158"/>
      <c r="F17" s="158"/>
      <c r="G17" s="158"/>
      <c r="H17" s="158"/>
      <c r="I17" s="158"/>
      <c r="J17" s="159"/>
      <c r="K17" s="195"/>
      <c r="L17" s="174"/>
      <c r="M17" s="174"/>
      <c r="N17" s="16"/>
      <c r="O17" s="16"/>
      <c r="P17" s="16"/>
    </row>
    <row r="18" spans="1:16" ht="14.25" customHeight="1" thickBot="1">
      <c r="A18" s="158" t="s">
        <v>463</v>
      </c>
      <c r="B18" s="158">
        <f t="shared" si="0"/>
        <v>0</v>
      </c>
      <c r="C18" s="158"/>
      <c r="D18" s="158"/>
      <c r="E18" s="158"/>
      <c r="F18" s="158"/>
      <c r="G18" s="158"/>
      <c r="H18" s="158"/>
      <c r="I18" s="158"/>
      <c r="J18" s="159"/>
      <c r="K18" s="195"/>
      <c r="L18" s="174"/>
      <c r="M18" s="174"/>
      <c r="N18" s="16"/>
      <c r="O18" s="16"/>
      <c r="P18" s="16"/>
    </row>
    <row r="19" spans="1:16" ht="13.8" thickBot="1">
      <c r="A19" s="158" t="s">
        <v>463</v>
      </c>
      <c r="B19" s="158">
        <f t="shared" si="0"/>
        <v>0</v>
      </c>
      <c r="C19" s="158"/>
      <c r="D19" s="158"/>
      <c r="E19" s="158"/>
      <c r="F19" s="158"/>
      <c r="G19" s="158"/>
      <c r="H19" s="158"/>
      <c r="I19" s="158"/>
      <c r="J19" s="159"/>
      <c r="K19" s="195"/>
      <c r="L19" s="174"/>
      <c r="M19" s="174"/>
      <c r="N19" s="16"/>
      <c r="O19" s="16"/>
      <c r="P19" s="16"/>
    </row>
    <row r="20" spans="1:16" ht="13.8" thickBot="1">
      <c r="A20" s="158" t="s">
        <v>463</v>
      </c>
      <c r="B20" s="158">
        <f t="shared" si="0"/>
        <v>0</v>
      </c>
      <c r="C20" s="158"/>
      <c r="D20" s="158"/>
      <c r="E20" s="158"/>
      <c r="F20" s="158"/>
      <c r="G20" s="158"/>
      <c r="H20" s="158"/>
      <c r="I20" s="158"/>
      <c r="J20" s="159"/>
      <c r="K20" s="195"/>
      <c r="L20" s="174"/>
      <c r="M20" s="174"/>
      <c r="N20" s="16"/>
      <c r="O20" s="16"/>
      <c r="P20" s="16"/>
    </row>
    <row r="21" spans="1:16" ht="13.8" thickBot="1">
      <c r="A21" s="158" t="s">
        <v>463</v>
      </c>
      <c r="B21" s="158">
        <f t="shared" si="0"/>
        <v>0</v>
      </c>
      <c r="C21" s="158"/>
      <c r="D21" s="158"/>
      <c r="E21" s="158"/>
      <c r="F21" s="158"/>
      <c r="G21" s="158"/>
      <c r="H21" s="158"/>
      <c r="I21" s="158"/>
      <c r="J21" s="159"/>
      <c r="K21" s="195"/>
      <c r="L21" s="174"/>
      <c r="M21" s="174"/>
      <c r="N21" s="16"/>
      <c r="O21" s="16"/>
      <c r="P21" s="16"/>
    </row>
    <row r="22" spans="1:16" ht="13.8" thickBot="1">
      <c r="A22" s="158" t="s">
        <v>463</v>
      </c>
      <c r="B22" s="158">
        <f t="shared" si="0"/>
        <v>0</v>
      </c>
      <c r="C22" s="158"/>
      <c r="D22" s="158"/>
      <c r="E22" s="158"/>
      <c r="F22" s="158"/>
      <c r="G22" s="158"/>
      <c r="H22" s="158"/>
      <c r="I22" s="158"/>
      <c r="J22" s="159"/>
      <c r="K22" s="195"/>
      <c r="L22" s="174"/>
      <c r="M22" s="174"/>
      <c r="N22" s="16"/>
      <c r="O22" s="16"/>
      <c r="P22" s="16"/>
    </row>
    <row r="23" spans="1:16" ht="13.8" thickBot="1">
      <c r="A23" s="158" t="s">
        <v>463</v>
      </c>
      <c r="B23" s="158">
        <f t="shared" si="0"/>
        <v>0</v>
      </c>
      <c r="C23" s="158"/>
      <c r="D23" s="158"/>
      <c r="E23" s="158"/>
      <c r="F23" s="158"/>
      <c r="G23" s="158"/>
      <c r="H23" s="158"/>
      <c r="I23" s="158"/>
      <c r="J23" s="159"/>
      <c r="K23" s="195"/>
      <c r="L23" s="174"/>
      <c r="M23" s="174"/>
      <c r="N23" s="16"/>
      <c r="O23" s="16"/>
      <c r="P23" s="16"/>
    </row>
    <row r="24" spans="1:16" ht="13.8" thickBot="1">
      <c r="A24" s="158" t="s">
        <v>463</v>
      </c>
      <c r="B24" s="158">
        <f t="shared" si="0"/>
        <v>0</v>
      </c>
      <c r="C24" s="158"/>
      <c r="D24" s="158"/>
      <c r="E24" s="158"/>
      <c r="F24" s="158"/>
      <c r="G24" s="158"/>
      <c r="H24" s="158"/>
      <c r="I24" s="158"/>
      <c r="J24" s="159"/>
      <c r="K24" s="195"/>
      <c r="L24" s="174"/>
      <c r="M24" s="174"/>
      <c r="N24" s="16"/>
      <c r="O24" s="16"/>
      <c r="P24" s="16"/>
    </row>
    <row r="26" spans="1:16">
      <c r="A26" s="134"/>
    </row>
    <row r="33" ht="67.5" customHeight="1"/>
    <row r="34" ht="22.5" customHeight="1"/>
    <row r="35" ht="22.5" customHeight="1"/>
    <row r="36" ht="22.5" customHeight="1"/>
    <row r="37" ht="22.5" customHeight="1"/>
    <row r="38" ht="22.5" customHeight="1"/>
    <row r="39" ht="23.25" customHeight="1"/>
  </sheetData>
  <mergeCells count="5">
    <mergeCell ref="A13:A14"/>
    <mergeCell ref="B13:B14"/>
    <mergeCell ref="C13:J13"/>
    <mergeCell ref="K13:L13"/>
    <mergeCell ref="M13:M14"/>
  </mergeCells>
  <phoneticPr fontId="1"/>
  <pageMargins left="0.7" right="0.7" top="0.75" bottom="0.75" header="0.3" footer="0.3"/>
  <pageSetup paperSize="9" orientation="landscape" r:id="rId1"/>
  <headerFooter>
    <oddFooter>&amp;R&amp;F</oddFooter>
  </headerFooter>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3</vt:i4>
      </vt:variant>
    </vt:vector>
  </HeadingPairs>
  <TitlesOfParts>
    <vt:vector size="20" baseType="lpstr">
      <vt:lpstr>注意事項</vt:lpstr>
      <vt:lpstr>病院基本情報</vt:lpstr>
      <vt:lpstr>診療機能</vt:lpstr>
      <vt:lpstr>診療従事者</vt:lpstr>
      <vt:lpstr>診療実績</vt:lpstr>
      <vt:lpstr>連携人材育成</vt:lpstr>
      <vt:lpstr>確認シート</vt:lpstr>
      <vt:lpstr>別紙１</vt:lpstr>
      <vt:lpstr>別紙２</vt:lpstr>
      <vt:lpstr>別紙3</vt:lpstr>
      <vt:lpstr>別紙４</vt:lpstr>
      <vt:lpstr>別紙５</vt:lpstr>
      <vt:lpstr>別紙６</vt:lpstr>
      <vt:lpstr>別紙７</vt:lpstr>
      <vt:lpstr>別紙８</vt:lpstr>
      <vt:lpstr>別紙９</vt:lpstr>
      <vt:lpstr>別添チェックリスト</vt:lpstr>
      <vt:lpstr>確認シート!Print_Area</vt:lpstr>
      <vt:lpstr>病院基本情報!Print_Area</vt:lpstr>
      <vt:lpstr>別紙９!Print_Area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安藤 弥生(andou-yayoi.y09)</dc:creator>
  <cp:lastModifiedBy>厚生労働省ネットワークシステム</cp:lastModifiedBy>
  <cp:lastPrinted>2020-01-14T07:14:43Z</cp:lastPrinted>
  <dcterms:created xsi:type="dcterms:W3CDTF">2019-10-16T06:47:20Z</dcterms:created>
  <dcterms:modified xsi:type="dcterms:W3CDTF">2020-01-15T11:57:32Z</dcterms:modified>
</cp:coreProperties>
</file>